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1_選挙管理委員会事務局\03_市町村選挙\01_市町村選挙\07_ＨＰ掲載データ\03_市町村における長の選挙結果\★過去データバックアップ\R7.3\"/>
    </mc:Choice>
  </mc:AlternateContent>
  <bookViews>
    <workbookView xWindow="0" yWindow="0" windowWidth="18270" windowHeight="3640" firstSheet="1" activeTab="6"/>
  </bookViews>
  <sheets>
    <sheet name="美幌" sheetId="104" r:id="rId1"/>
    <sheet name="津別" sheetId="106" r:id="rId2"/>
    <sheet name="斜里" sheetId="105" r:id="rId3"/>
    <sheet name="清里" sheetId="107" r:id="rId4"/>
    <sheet name="小清水" sheetId="108" r:id="rId5"/>
    <sheet name="訓子府" sheetId="109" r:id="rId6"/>
    <sheet name="置戸" sheetId="110" r:id="rId7"/>
    <sheet name="佐呂間" sheetId="111" r:id="rId8"/>
    <sheet name="遠軽" sheetId="112" r:id="rId9"/>
    <sheet name="湧別" sheetId="114" r:id="rId10"/>
    <sheet name="滝上" sheetId="115" r:id="rId11"/>
    <sheet name="興部" sheetId="116" r:id="rId12"/>
    <sheet name="西興部" sheetId="117" r:id="rId13"/>
    <sheet name="雄武" sheetId="118" r:id="rId14"/>
    <sheet name="大空" sheetId="98" r:id="rId15"/>
  </sheets>
  <definedNames>
    <definedName name="_xlnm.Print_Area" localSheetId="8">遠軽!$A$1:$K$163</definedName>
    <definedName name="_xlnm.Print_Area" localSheetId="11">興部!$A$1:$K$40</definedName>
    <definedName name="_xlnm.Print_Area" localSheetId="5">訓子府!$A$1:$K$38</definedName>
    <definedName name="_xlnm.Print_Area" localSheetId="7">佐呂間!$A$1:$K$61</definedName>
    <definedName name="_xlnm.Print_Area" localSheetId="2">斜里!$A$1:$K$40</definedName>
    <definedName name="_xlnm.Print_Area" localSheetId="4">小清水!$A$1:$K$39</definedName>
    <definedName name="_xlnm.Print_Area" localSheetId="3">清里!$A$1:$K$33</definedName>
    <definedName name="_xlnm.Print_Area" localSheetId="12">西興部!$A$1:$K$30</definedName>
    <definedName name="_xlnm.Print_Area" localSheetId="14">大空!$A$1:$K$81</definedName>
    <definedName name="_xlnm.Print_Area" localSheetId="10">滝上!$A$1:$K$41</definedName>
    <definedName name="_xlnm.Print_Area" localSheetId="6">置戸!$A$1:$K$35</definedName>
    <definedName name="_xlnm.Print_Area" localSheetId="1">津別!$A$1:$K$41</definedName>
    <definedName name="_xlnm.Print_Area" localSheetId="0">美幌!$A$1:$K$41</definedName>
    <definedName name="_xlnm.Print_Area" localSheetId="9">湧別!$A$1:$K$79</definedName>
    <definedName name="_xlnm.Print_Area" localSheetId="13">雄武!$A$1:$K$43</definedName>
  </definedNames>
  <calcPr calcId="162913" calcMode="manual"/>
</workbook>
</file>

<file path=xl/calcChain.xml><?xml version="1.0" encoding="utf-8"?>
<calcChain xmlns="http://schemas.openxmlformats.org/spreadsheetml/2006/main">
  <c r="B34" i="110" l="1"/>
  <c r="B31" i="111" l="1"/>
  <c r="F38" i="118" l="1"/>
  <c r="B42" i="118"/>
  <c r="B41" i="118"/>
  <c r="F40" i="118"/>
  <c r="B40" i="118"/>
  <c r="B37" i="109" l="1"/>
  <c r="F36" i="109"/>
  <c r="B36" i="109"/>
  <c r="F38" i="105"/>
  <c r="B38" i="105"/>
  <c r="B40" i="104"/>
  <c r="B29" i="117" l="1"/>
  <c r="B40" i="106" l="1"/>
  <c r="B12" i="98" l="1"/>
  <c r="B10" i="114" l="1"/>
  <c r="F9" i="114"/>
  <c r="B9" i="114"/>
  <c r="B13" i="112"/>
  <c r="B37" i="108" l="1"/>
  <c r="B30" i="111" l="1"/>
  <c r="F29" i="111"/>
  <c r="B29" i="111"/>
  <c r="B33" i="110" l="1"/>
  <c r="B32" i="110"/>
  <c r="B35" i="109" l="1"/>
  <c r="B38" i="118"/>
  <c r="B28" i="117"/>
  <c r="B39" i="106"/>
  <c r="B11" i="98"/>
  <c r="B8" i="114"/>
  <c r="B14" i="112"/>
  <c r="B38" i="108"/>
  <c r="B36" i="104"/>
  <c r="B35" i="104"/>
  <c r="B34" i="104"/>
  <c r="B33" i="104"/>
  <c r="B32" i="104"/>
  <c r="B31" i="104"/>
  <c r="B30" i="104"/>
  <c r="B29" i="104"/>
  <c r="B28" i="104"/>
  <c r="B27" i="104"/>
  <c r="B26" i="104"/>
  <c r="B25" i="104"/>
  <c r="B24" i="104"/>
  <c r="B23" i="104"/>
  <c r="B22" i="104"/>
  <c r="B21" i="104"/>
  <c r="B20" i="104"/>
  <c r="B19" i="104"/>
  <c r="B18" i="104"/>
  <c r="B17" i="104"/>
  <c r="B16" i="104"/>
  <c r="B15" i="104"/>
  <c r="B14" i="104"/>
  <c r="B13" i="104"/>
  <c r="B12" i="104"/>
  <c r="B11" i="104"/>
  <c r="B10" i="104"/>
  <c r="B9" i="104"/>
  <c r="B8" i="104"/>
  <c r="B7" i="104"/>
  <c r="B6" i="104"/>
  <c r="B5" i="104"/>
  <c r="B38" i="106"/>
  <c r="B37" i="106"/>
  <c r="B36" i="106"/>
  <c r="B35" i="106"/>
  <c r="B34" i="106"/>
  <c r="B33" i="106"/>
  <c r="B32" i="106"/>
  <c r="B31" i="106"/>
  <c r="B30" i="106"/>
  <c r="B29" i="106"/>
  <c r="B28" i="106"/>
  <c r="B27" i="106"/>
  <c r="B26" i="106"/>
  <c r="B25" i="106"/>
  <c r="B24" i="106"/>
  <c r="B23" i="106"/>
  <c r="B22" i="106"/>
  <c r="B21" i="106"/>
  <c r="B20" i="106"/>
  <c r="B19" i="106"/>
  <c r="B18" i="106"/>
  <c r="B17" i="106"/>
  <c r="B16" i="106"/>
  <c r="B15" i="106"/>
  <c r="B14" i="106"/>
  <c r="B13" i="106"/>
  <c r="B12" i="106"/>
  <c r="B11" i="106"/>
  <c r="B10" i="106"/>
  <c r="B9" i="106"/>
  <c r="B8" i="106"/>
  <c r="B7" i="106"/>
  <c r="B6" i="106"/>
  <c r="B5" i="106"/>
  <c r="B35" i="105"/>
  <c r="B34" i="105"/>
  <c r="B33" i="105"/>
  <c r="B32" i="105"/>
  <c r="B31" i="105"/>
  <c r="B30" i="105"/>
  <c r="B29" i="105"/>
  <c r="B28" i="105"/>
  <c r="B27" i="105"/>
  <c r="B26" i="105"/>
  <c r="B25" i="105"/>
  <c r="B24" i="105"/>
  <c r="B23" i="105"/>
  <c r="B22" i="105"/>
  <c r="B21" i="105"/>
  <c r="B20" i="105"/>
  <c r="B19" i="105"/>
  <c r="B18" i="105"/>
  <c r="B17" i="105"/>
  <c r="B16" i="105"/>
  <c r="B15" i="105"/>
  <c r="B14" i="105"/>
  <c r="B13" i="105"/>
  <c r="B12" i="105"/>
  <c r="B11" i="105"/>
  <c r="B10" i="105"/>
  <c r="B9" i="105"/>
  <c r="B8" i="105"/>
  <c r="B7" i="105"/>
  <c r="B6" i="105"/>
  <c r="B5" i="105"/>
  <c r="B29" i="107"/>
  <c r="B28" i="107"/>
  <c r="B27" i="107"/>
  <c r="B26" i="107"/>
  <c r="B25" i="107"/>
  <c r="B24" i="107"/>
  <c r="B23" i="107"/>
  <c r="B22" i="107"/>
  <c r="B21" i="107"/>
  <c r="B20" i="107"/>
  <c r="B19" i="107"/>
  <c r="B18" i="107"/>
  <c r="B17" i="107"/>
  <c r="B16" i="107"/>
  <c r="B15" i="107"/>
  <c r="B14" i="107"/>
  <c r="B13" i="107"/>
  <c r="B12" i="107"/>
  <c r="B11" i="107"/>
  <c r="B10" i="107"/>
  <c r="B9" i="107"/>
  <c r="B8" i="107"/>
  <c r="B7" i="107"/>
  <c r="B6" i="107"/>
  <c r="B5" i="107"/>
  <c r="B36" i="108"/>
  <c r="B35" i="108"/>
  <c r="B34" i="108"/>
  <c r="B33" i="108"/>
  <c r="B32" i="108"/>
  <c r="B31" i="108"/>
  <c r="B30" i="108"/>
  <c r="B29" i="108"/>
  <c r="B28" i="108"/>
  <c r="B27" i="108"/>
  <c r="B26" i="108"/>
  <c r="B25" i="108"/>
  <c r="B24" i="108"/>
  <c r="B23" i="108"/>
  <c r="B22" i="108"/>
  <c r="B21" i="108"/>
  <c r="B20" i="108"/>
  <c r="B19" i="108"/>
  <c r="B18" i="108"/>
  <c r="B17" i="108"/>
  <c r="B16" i="108"/>
  <c r="B15" i="108"/>
  <c r="B14" i="108"/>
  <c r="B13" i="108"/>
  <c r="B12" i="108"/>
  <c r="B11" i="108"/>
  <c r="B10" i="108"/>
  <c r="B9" i="108"/>
  <c r="B8" i="108"/>
  <c r="B7" i="108"/>
  <c r="B6" i="108"/>
  <c r="B5" i="108"/>
  <c r="B34" i="109"/>
  <c r="B33" i="109"/>
  <c r="B32" i="109"/>
  <c r="B31" i="109"/>
  <c r="B30" i="109"/>
  <c r="B29" i="109"/>
  <c r="B28" i="109"/>
  <c r="B27" i="109"/>
  <c r="B26" i="109"/>
  <c r="B25" i="109"/>
  <c r="B24" i="109"/>
  <c r="B23" i="109"/>
  <c r="B22" i="109"/>
  <c r="B21" i="109"/>
  <c r="B20" i="109"/>
  <c r="B19" i="109"/>
  <c r="B18" i="109"/>
  <c r="B17" i="109"/>
  <c r="B16" i="109"/>
  <c r="B15" i="109"/>
  <c r="B14" i="109"/>
  <c r="B13" i="109"/>
  <c r="B12" i="109"/>
  <c r="B11" i="109"/>
  <c r="B10" i="109"/>
  <c r="B9" i="109"/>
  <c r="B8" i="109"/>
  <c r="B7" i="109"/>
  <c r="B6" i="109"/>
  <c r="B5" i="109"/>
  <c r="B31" i="110"/>
  <c r="B30" i="110"/>
  <c r="B29" i="110"/>
  <c r="B28" i="110"/>
  <c r="B27" i="110"/>
  <c r="B26" i="110"/>
  <c r="B25" i="110"/>
  <c r="B24" i="110"/>
  <c r="B23" i="110"/>
  <c r="B22" i="110"/>
  <c r="B21" i="110"/>
  <c r="B20" i="110"/>
  <c r="B19" i="110"/>
  <c r="B18" i="110"/>
  <c r="B17" i="110"/>
  <c r="B16" i="110"/>
  <c r="B15" i="110"/>
  <c r="B14" i="110"/>
  <c r="B13" i="110"/>
  <c r="B12" i="110"/>
  <c r="B11" i="110"/>
  <c r="B10" i="110"/>
  <c r="B9" i="110"/>
  <c r="B8" i="110"/>
  <c r="B7" i="110"/>
  <c r="B6" i="110"/>
  <c r="B5" i="110"/>
  <c r="B57" i="111"/>
  <c r="B56" i="111"/>
  <c r="B55" i="111"/>
  <c r="B54" i="111"/>
  <c r="B53" i="111"/>
  <c r="B42" i="111"/>
  <c r="B41" i="111"/>
  <c r="B40" i="111"/>
  <c r="B39" i="111"/>
  <c r="B38" i="111"/>
  <c r="B37" i="111"/>
  <c r="B28" i="111"/>
  <c r="B27" i="111"/>
  <c r="B26" i="111"/>
  <c r="B25" i="111"/>
  <c r="B24" i="111"/>
  <c r="B23" i="111"/>
  <c r="B22" i="111"/>
  <c r="B21" i="111"/>
  <c r="B20" i="111"/>
  <c r="B19" i="111"/>
  <c r="B18" i="111"/>
  <c r="B17" i="111"/>
  <c r="B16" i="111"/>
  <c r="B15" i="111"/>
  <c r="B14" i="111"/>
  <c r="B13" i="111"/>
  <c r="B12" i="111"/>
  <c r="B11" i="111"/>
  <c r="B10" i="111"/>
  <c r="B9" i="111"/>
  <c r="B8" i="111"/>
  <c r="B7" i="111"/>
  <c r="B6" i="111"/>
  <c r="B5" i="111"/>
  <c r="B157" i="112"/>
  <c r="B156" i="112"/>
  <c r="B155" i="112"/>
  <c r="B154" i="112"/>
  <c r="B153" i="112"/>
  <c r="B152" i="112"/>
  <c r="B151" i="112"/>
  <c r="B150" i="112"/>
  <c r="B149" i="112"/>
  <c r="B148" i="112"/>
  <c r="B147" i="112"/>
  <c r="B146" i="112"/>
  <c r="B145" i="112"/>
  <c r="B144" i="112"/>
  <c r="B143" i="112"/>
  <c r="B142" i="112"/>
  <c r="B141" i="112"/>
  <c r="B140" i="112"/>
  <c r="B139" i="112"/>
  <c r="B138" i="112"/>
  <c r="B137" i="112"/>
  <c r="B136" i="112"/>
  <c r="B125" i="112"/>
  <c r="B124" i="112"/>
  <c r="B123" i="112"/>
  <c r="B122" i="112"/>
  <c r="B121" i="112"/>
  <c r="B120" i="112"/>
  <c r="B119" i="112"/>
  <c r="B118" i="112"/>
  <c r="B117" i="112"/>
  <c r="B116" i="112"/>
  <c r="B115" i="112"/>
  <c r="B114" i="112"/>
  <c r="B113" i="112"/>
  <c r="B112" i="112"/>
  <c r="B111" i="112"/>
  <c r="B110" i="112"/>
  <c r="B109" i="112"/>
  <c r="B108" i="112"/>
  <c r="B107" i="112"/>
  <c r="B106" i="112"/>
  <c r="B105" i="112"/>
  <c r="B104" i="112"/>
  <c r="B103" i="112"/>
  <c r="B102" i="112"/>
  <c r="B101" i="112"/>
  <c r="B100" i="112"/>
  <c r="B99" i="112"/>
  <c r="B88" i="112"/>
  <c r="B87" i="112"/>
  <c r="B86" i="112"/>
  <c r="B85" i="112"/>
  <c r="B84" i="112"/>
  <c r="B83" i="112"/>
  <c r="B82" i="112"/>
  <c r="B81" i="112"/>
  <c r="B80" i="112"/>
  <c r="B79" i="112"/>
  <c r="B78" i="112"/>
  <c r="B77" i="112"/>
  <c r="B76" i="112"/>
  <c r="B75" i="112"/>
  <c r="B74" i="112"/>
  <c r="B73" i="112"/>
  <c r="B72" i="112"/>
  <c r="B71" i="112"/>
  <c r="B70" i="112"/>
  <c r="B69" i="112"/>
  <c r="B68" i="112"/>
  <c r="B67" i="112"/>
  <c r="B66" i="112"/>
  <c r="B65" i="112"/>
  <c r="B64" i="112"/>
  <c r="B63" i="112"/>
  <c r="B62" i="112"/>
  <c r="B61" i="112"/>
  <c r="B60" i="112"/>
  <c r="B59" i="112"/>
  <c r="B58" i="112"/>
  <c r="B47" i="112"/>
  <c r="B46" i="112"/>
  <c r="B45" i="112"/>
  <c r="B44" i="112"/>
  <c r="B43" i="112"/>
  <c r="B42" i="112"/>
  <c r="B41" i="112"/>
  <c r="B40" i="112"/>
  <c r="B39" i="112"/>
  <c r="B38" i="112"/>
  <c r="B37" i="112"/>
  <c r="B36" i="112"/>
  <c r="B35" i="112"/>
  <c r="B34" i="112"/>
  <c r="B33" i="112"/>
  <c r="B32" i="112"/>
  <c r="B31" i="112"/>
  <c r="B30" i="112"/>
  <c r="B29" i="112"/>
  <c r="B28" i="112"/>
  <c r="B27" i="112"/>
  <c r="B26" i="112"/>
  <c r="B25" i="112"/>
  <c r="B24" i="112"/>
  <c r="B23" i="112"/>
  <c r="B22" i="112"/>
  <c r="B21" i="112"/>
  <c r="B20" i="112"/>
  <c r="B12" i="112"/>
  <c r="B11" i="112"/>
  <c r="B10" i="112"/>
  <c r="B9" i="112"/>
  <c r="B8" i="112"/>
  <c r="B7" i="112"/>
  <c r="B6" i="112"/>
  <c r="B5" i="112"/>
  <c r="B77" i="114"/>
  <c r="B76" i="114"/>
  <c r="B75" i="114"/>
  <c r="B74" i="114"/>
  <c r="B73" i="114"/>
  <c r="B72" i="114"/>
  <c r="B71" i="114"/>
  <c r="B70" i="114"/>
  <c r="B69" i="114"/>
  <c r="B68" i="114"/>
  <c r="B67" i="114"/>
  <c r="B66" i="114"/>
  <c r="B65" i="114"/>
  <c r="B64" i="114"/>
  <c r="B63" i="114"/>
  <c r="B62" i="114"/>
  <c r="B61" i="114"/>
  <c r="B60" i="114"/>
  <c r="B59" i="114"/>
  <c r="B58" i="114"/>
  <c r="B57" i="114"/>
  <c r="B56" i="114"/>
  <c r="B55" i="114"/>
  <c r="B54" i="114"/>
  <c r="B53" i="114"/>
  <c r="B52" i="114"/>
  <c r="B51" i="114"/>
  <c r="B50" i="114"/>
  <c r="B49" i="114"/>
  <c r="B41" i="114"/>
  <c r="B40" i="114"/>
  <c r="B39" i="114"/>
  <c r="B38" i="114"/>
  <c r="B37" i="114"/>
  <c r="B36" i="114"/>
  <c r="B35" i="114"/>
  <c r="B34" i="114"/>
  <c r="B33" i="114"/>
  <c r="B32" i="114"/>
  <c r="B31" i="114"/>
  <c r="B30" i="114"/>
  <c r="B29" i="114"/>
  <c r="B28" i="114"/>
  <c r="B27" i="114"/>
  <c r="B26" i="114"/>
  <c r="B25" i="114"/>
  <c r="B24" i="114"/>
  <c r="B23" i="114"/>
  <c r="B22" i="114"/>
  <c r="B21" i="114"/>
  <c r="B20" i="114"/>
  <c r="B19" i="114"/>
  <c r="B18" i="114"/>
  <c r="B17" i="114"/>
  <c r="B16" i="114"/>
  <c r="B7" i="114"/>
  <c r="B6" i="114"/>
  <c r="B5" i="114"/>
  <c r="B37" i="115"/>
  <c r="B36" i="115"/>
  <c r="B35" i="115"/>
  <c r="B34" i="115"/>
  <c r="B33" i="115"/>
  <c r="B32" i="115"/>
  <c r="B31" i="115"/>
  <c r="B30" i="115"/>
  <c r="B29" i="115"/>
  <c r="B28" i="115"/>
  <c r="B27" i="115"/>
  <c r="B26" i="115"/>
  <c r="B25" i="115"/>
  <c r="B24" i="115"/>
  <c r="B23" i="115"/>
  <c r="B22" i="115"/>
  <c r="B21" i="115"/>
  <c r="B20" i="115"/>
  <c r="B19" i="115"/>
  <c r="B18" i="115"/>
  <c r="B17" i="115"/>
  <c r="B16" i="115"/>
  <c r="B15" i="115"/>
  <c r="B14" i="115"/>
  <c r="B13" i="115"/>
  <c r="B12" i="115"/>
  <c r="B11" i="115"/>
  <c r="B10" i="115"/>
  <c r="B9" i="115"/>
  <c r="B8" i="115"/>
  <c r="B7" i="115"/>
  <c r="B6" i="115"/>
  <c r="B5" i="115"/>
  <c r="B37" i="116"/>
  <c r="B36" i="116"/>
  <c r="B35" i="116"/>
  <c r="B34" i="116"/>
  <c r="B33" i="116"/>
  <c r="B32" i="116"/>
  <c r="B31" i="116"/>
  <c r="B30" i="116"/>
  <c r="B29" i="116"/>
  <c r="B28" i="116"/>
  <c r="B27" i="116"/>
  <c r="B26" i="116"/>
  <c r="B25" i="116"/>
  <c r="B24" i="116"/>
  <c r="B23" i="116"/>
  <c r="B22" i="116"/>
  <c r="B21" i="116"/>
  <c r="B20" i="116"/>
  <c r="B19" i="116"/>
  <c r="B18" i="116"/>
  <c r="B17" i="116"/>
  <c r="B16" i="116"/>
  <c r="B15" i="116"/>
  <c r="B14" i="116"/>
  <c r="B13" i="116"/>
  <c r="B12" i="116"/>
  <c r="B11" i="116"/>
  <c r="B10" i="116"/>
  <c r="B9" i="116"/>
  <c r="B8" i="116"/>
  <c r="B7" i="116"/>
  <c r="B6" i="116"/>
  <c r="B5" i="116"/>
  <c r="B26" i="117"/>
  <c r="B25" i="117"/>
  <c r="B24" i="117"/>
  <c r="B23" i="117"/>
  <c r="B22" i="117"/>
  <c r="B21" i="117"/>
  <c r="B20" i="117"/>
  <c r="B19" i="117"/>
  <c r="B18" i="117"/>
  <c r="B17" i="117"/>
  <c r="B16" i="117"/>
  <c r="B15" i="117"/>
  <c r="B14" i="117"/>
  <c r="B13" i="117"/>
  <c r="B12" i="117"/>
  <c r="B11" i="117"/>
  <c r="B10" i="117"/>
  <c r="B9" i="117"/>
  <c r="B8" i="117"/>
  <c r="B7" i="117"/>
  <c r="B6" i="117"/>
  <c r="B5" i="117"/>
  <c r="B37" i="118"/>
  <c r="B36" i="118"/>
  <c r="B35" i="118"/>
  <c r="B34" i="118"/>
  <c r="B33" i="118"/>
  <c r="B32" i="118"/>
  <c r="B31" i="118"/>
  <c r="B30" i="118"/>
  <c r="B29" i="118"/>
  <c r="B28" i="118"/>
  <c r="B27" i="118"/>
  <c r="B26" i="118"/>
  <c r="B25" i="118"/>
  <c r="B24" i="118"/>
  <c r="B23" i="118"/>
  <c r="B22" i="118"/>
  <c r="B21" i="118"/>
  <c r="B20" i="118"/>
  <c r="B19" i="118"/>
  <c r="B18" i="118"/>
  <c r="B17" i="118"/>
  <c r="B16" i="118"/>
  <c r="B15" i="118"/>
  <c r="B14" i="118"/>
  <c r="B13" i="118"/>
  <c r="B12" i="118"/>
  <c r="B11" i="118"/>
  <c r="B10" i="118"/>
  <c r="B9" i="118"/>
  <c r="B8" i="118"/>
  <c r="B6" i="118"/>
  <c r="B5" i="118"/>
  <c r="B77" i="98"/>
  <c r="B76" i="98"/>
  <c r="B75" i="98"/>
  <c r="B74" i="98"/>
  <c r="B73" i="98"/>
  <c r="B72" i="98"/>
  <c r="B71" i="98"/>
  <c r="B70" i="98"/>
  <c r="B69" i="98"/>
  <c r="B68" i="98"/>
  <c r="B67" i="98"/>
  <c r="B66" i="98"/>
  <c r="B65" i="98"/>
  <c r="B64" i="98"/>
  <c r="B63" i="98"/>
  <c r="B62" i="98"/>
  <c r="B61" i="98"/>
  <c r="B60" i="98"/>
  <c r="B59" i="98"/>
  <c r="B58" i="98"/>
  <c r="B57" i="98"/>
  <c r="B56" i="98"/>
  <c r="B55" i="98"/>
  <c r="B54" i="98"/>
  <c r="B53" i="98"/>
  <c r="B52" i="98"/>
  <c r="B51" i="98"/>
  <c r="B42" i="98"/>
  <c r="B41" i="98"/>
  <c r="B40" i="98"/>
  <c r="B39" i="98"/>
  <c r="B38" i="98"/>
  <c r="B37" i="98"/>
  <c r="B36" i="98"/>
  <c r="B35" i="98"/>
  <c r="B34" i="98"/>
  <c r="B33" i="98"/>
  <c r="B32" i="98"/>
  <c r="B31" i="98"/>
  <c r="B30" i="98"/>
  <c r="B29" i="98"/>
  <c r="B28" i="98"/>
  <c r="B27" i="98"/>
  <c r="B26" i="98"/>
  <c r="B25" i="98"/>
  <c r="B24" i="98"/>
  <c r="B23" i="98"/>
  <c r="B22" i="98"/>
  <c r="B21" i="98"/>
  <c r="B20" i="98"/>
  <c r="B19" i="98"/>
  <c r="B18" i="98"/>
  <c r="B10" i="98"/>
  <c r="B9" i="98"/>
  <c r="B8" i="98"/>
  <c r="B7" i="98"/>
  <c r="B6" i="98"/>
  <c r="B5" i="98"/>
  <c r="F37" i="115"/>
  <c r="F29" i="107"/>
  <c r="F35" i="105"/>
  <c r="F36" i="104"/>
  <c r="F26" i="117"/>
  <c r="F35" i="116"/>
  <c r="F35" i="115"/>
  <c r="F33" i="105"/>
  <c r="F73" i="114"/>
  <c r="F71" i="114"/>
  <c r="F67" i="114"/>
  <c r="F65" i="114"/>
  <c r="F63" i="114"/>
  <c r="F61" i="114"/>
  <c r="F51" i="114"/>
  <c r="F25" i="111"/>
  <c r="F9" i="118"/>
  <c r="F17" i="118"/>
  <c r="F12" i="106"/>
  <c r="F10" i="106"/>
  <c r="F5" i="106"/>
  <c r="F41" i="114"/>
  <c r="F31" i="109"/>
  <c r="F31" i="105"/>
  <c r="F33" i="104"/>
  <c r="F32" i="116"/>
  <c r="F34" i="98"/>
  <c r="F13" i="108"/>
  <c r="F121" i="112"/>
  <c r="F88" i="112"/>
  <c r="F39" i="114"/>
  <c r="F77" i="98"/>
  <c r="F31" i="115"/>
  <c r="F29" i="104"/>
  <c r="F40" i="98"/>
  <c r="F123" i="112"/>
  <c r="F155" i="112"/>
  <c r="F29" i="116"/>
  <c r="F29" i="115"/>
  <c r="F44" i="112"/>
  <c r="F27" i="105"/>
  <c r="F27" i="104"/>
  <c r="F82" i="112"/>
  <c r="F78" i="112"/>
  <c r="F76" i="112"/>
  <c r="F74" i="112"/>
  <c r="F72" i="112"/>
  <c r="F70" i="112"/>
  <c r="F65" i="112"/>
  <c r="F62" i="112"/>
  <c r="F58" i="112"/>
  <c r="F42" i="112"/>
  <c r="F40" i="112"/>
  <c r="F36" i="112"/>
  <c r="F34" i="112"/>
  <c r="F30" i="112"/>
  <c r="F20" i="112"/>
  <c r="F26" i="112"/>
  <c r="F24" i="112"/>
  <c r="F39" i="111"/>
  <c r="F5" i="111"/>
  <c r="F11" i="111"/>
  <c r="F13" i="111"/>
  <c r="F17" i="111"/>
  <c r="F19" i="111"/>
  <c r="F5" i="110"/>
  <c r="F8" i="110"/>
  <c r="F16" i="110"/>
  <c r="F19" i="110"/>
  <c r="F7" i="109"/>
  <c r="F16" i="109"/>
  <c r="F18" i="109"/>
  <c r="F21" i="109"/>
  <c r="F24" i="109"/>
  <c r="F26" i="109"/>
  <c r="F17" i="108"/>
  <c r="F20" i="108"/>
  <c r="F22" i="108"/>
  <c r="F26" i="108"/>
  <c r="F15" i="107"/>
  <c r="F17" i="107"/>
  <c r="F7" i="105"/>
  <c r="F12" i="105"/>
  <c r="F14" i="105"/>
  <c r="F16" i="105"/>
  <c r="F18" i="105"/>
  <c r="F20" i="105"/>
  <c r="F22" i="105"/>
  <c r="F24" i="105"/>
  <c r="F8" i="106"/>
  <c r="F32" i="106"/>
  <c r="F29" i="106"/>
  <c r="F27" i="106"/>
  <c r="F25" i="106"/>
  <c r="F23" i="106"/>
  <c r="F21" i="106"/>
  <c r="F19" i="106"/>
  <c r="F17" i="106"/>
  <c r="F5" i="104"/>
  <c r="F7" i="104"/>
  <c r="F9" i="104"/>
  <c r="F15" i="104"/>
  <c r="F17" i="104"/>
  <c r="F19" i="104"/>
  <c r="F23" i="104"/>
  <c r="F25" i="104"/>
  <c r="F72" i="98"/>
  <c r="F69" i="98"/>
  <c r="F64" i="98"/>
  <c r="F61" i="98"/>
  <c r="F58" i="98"/>
  <c r="F56" i="98"/>
  <c r="F53" i="98"/>
  <c r="F38" i="98"/>
  <c r="F36" i="98"/>
  <c r="F30" i="98"/>
  <c r="F27" i="98"/>
  <c r="F25" i="98"/>
  <c r="F23" i="98"/>
  <c r="F18" i="98"/>
  <c r="F102" i="112"/>
  <c r="F110" i="112"/>
  <c r="F112" i="112"/>
  <c r="F115" i="112"/>
  <c r="F117" i="112"/>
  <c r="F138" i="112"/>
  <c r="F142" i="112"/>
  <c r="F150" i="112"/>
  <c r="F152" i="112"/>
  <c r="F18" i="114"/>
  <c r="F20" i="114"/>
  <c r="F29" i="114"/>
  <c r="F34" i="114"/>
  <c r="F11" i="115"/>
  <c r="F7" i="115"/>
  <c r="F13" i="115"/>
  <c r="F15" i="115"/>
  <c r="F18" i="115"/>
  <c r="F21" i="115"/>
  <c r="F25" i="115"/>
  <c r="F27" i="115"/>
  <c r="F8" i="116"/>
  <c r="F16" i="116"/>
  <c r="F18" i="116"/>
  <c r="F20" i="116"/>
  <c r="F23" i="116"/>
  <c r="F25" i="116"/>
  <c r="F27" i="116"/>
  <c r="F21" i="118"/>
  <c r="F19" i="118"/>
  <c r="F28" i="118"/>
  <c r="F26" i="118"/>
  <c r="F24" i="118"/>
  <c r="F30" i="118"/>
  <c r="F7" i="117"/>
  <c r="F13" i="117"/>
  <c r="F18" i="117"/>
</calcChain>
</file>

<file path=xl/sharedStrings.xml><?xml version="1.0" encoding="utf-8"?>
<sst xmlns="http://schemas.openxmlformats.org/spreadsheetml/2006/main" count="2599" uniqueCount="410">
  <si>
    <t>選挙期日</t>
    <rPh sb="0" eb="2">
      <t>センキョ</t>
    </rPh>
    <rPh sb="2" eb="4">
      <t>キジツ</t>
    </rPh>
    <phoneticPr fontId="2"/>
  </si>
  <si>
    <t>選挙事由</t>
    <rPh sb="0" eb="2">
      <t>センキョ</t>
    </rPh>
    <rPh sb="2" eb="4">
      <t>ジユウ</t>
    </rPh>
    <phoneticPr fontId="2"/>
  </si>
  <si>
    <t>年齢</t>
    <rPh sb="0" eb="2">
      <t>ネンレイ</t>
    </rPh>
    <phoneticPr fontId="2"/>
  </si>
  <si>
    <t>得票数</t>
    <rPh sb="0" eb="3">
      <t>トクヒョウスウ</t>
    </rPh>
    <phoneticPr fontId="2"/>
  </si>
  <si>
    <t>当日有権者数（人）</t>
    <rPh sb="0" eb="2">
      <t>トウジツ</t>
    </rPh>
    <rPh sb="2" eb="5">
      <t>ユウケンシャ</t>
    </rPh>
    <rPh sb="5" eb="6">
      <t>スウ</t>
    </rPh>
    <rPh sb="7" eb="8">
      <t>ニン</t>
    </rPh>
    <phoneticPr fontId="2"/>
  </si>
  <si>
    <t>投票者数</t>
    <rPh sb="0" eb="3">
      <t>トウヒョウシャ</t>
    </rPh>
    <rPh sb="3" eb="4">
      <t>スウ</t>
    </rPh>
    <phoneticPr fontId="2"/>
  </si>
  <si>
    <t>（人）</t>
    <rPh sb="1" eb="2">
      <t>ニン</t>
    </rPh>
    <phoneticPr fontId="2"/>
  </si>
  <si>
    <t>投票率</t>
    <rPh sb="0" eb="3">
      <t>トウヒョウリツ</t>
    </rPh>
    <phoneticPr fontId="2"/>
  </si>
  <si>
    <t>候　補　者　別　得　票　数</t>
    <rPh sb="0" eb="1">
      <t>コウ</t>
    </rPh>
    <rPh sb="2" eb="3">
      <t>タスク</t>
    </rPh>
    <rPh sb="4" eb="5">
      <t>シャ</t>
    </rPh>
    <rPh sb="6" eb="7">
      <t>ベツ</t>
    </rPh>
    <rPh sb="8" eb="9">
      <t>トク</t>
    </rPh>
    <rPh sb="10" eb="11">
      <t>ヒョウ</t>
    </rPh>
    <rPh sb="12" eb="13">
      <t>カズ</t>
    </rPh>
    <phoneticPr fontId="2"/>
  </si>
  <si>
    <t>党　　派</t>
    <rPh sb="0" eb="1">
      <t>トウ</t>
    </rPh>
    <rPh sb="3" eb="4">
      <t>ハ</t>
    </rPh>
    <phoneticPr fontId="2"/>
  </si>
  <si>
    <t>備　　考</t>
    <rPh sb="0" eb="1">
      <t>ソナエ</t>
    </rPh>
    <rPh sb="3" eb="4">
      <t>コウ</t>
    </rPh>
    <phoneticPr fontId="2"/>
  </si>
  <si>
    <t>氏　　名</t>
    <rPh sb="0" eb="1">
      <t>シ</t>
    </rPh>
    <rPh sb="3" eb="4">
      <t>メイ</t>
    </rPh>
    <phoneticPr fontId="2"/>
  </si>
  <si>
    <t>無　所　属</t>
    <rPh sb="0" eb="1">
      <t>ム</t>
    </rPh>
    <rPh sb="2" eb="3">
      <t>ショ</t>
    </rPh>
    <rPh sb="4" eb="5">
      <t>ゾク</t>
    </rPh>
    <phoneticPr fontId="2"/>
  </si>
  <si>
    <t>当選１回</t>
    <rPh sb="0" eb="2">
      <t>トウセン</t>
    </rPh>
    <rPh sb="3" eb="4">
      <t>カイ</t>
    </rPh>
    <phoneticPr fontId="2"/>
  </si>
  <si>
    <t>当選２回</t>
    <rPh sb="0" eb="2">
      <t>トウセン</t>
    </rPh>
    <rPh sb="3" eb="4">
      <t>カイ</t>
    </rPh>
    <phoneticPr fontId="2"/>
  </si>
  <si>
    <t>任期満了</t>
    <rPh sb="0" eb="2">
      <t>ニンキ</t>
    </rPh>
    <rPh sb="2" eb="4">
      <t>マンリョウ</t>
    </rPh>
    <phoneticPr fontId="2"/>
  </si>
  <si>
    <t>当選３回</t>
    <rPh sb="0" eb="2">
      <t>トウセン</t>
    </rPh>
    <rPh sb="3" eb="4">
      <t>カイ</t>
    </rPh>
    <phoneticPr fontId="2"/>
  </si>
  <si>
    <t>当選４回</t>
    <rPh sb="0" eb="2">
      <t>トウセン</t>
    </rPh>
    <rPh sb="3" eb="4">
      <t>カイ</t>
    </rPh>
    <phoneticPr fontId="2"/>
  </si>
  <si>
    <t>当選５回</t>
    <rPh sb="0" eb="2">
      <t>トウセン</t>
    </rPh>
    <rPh sb="3" eb="4">
      <t>カイ</t>
    </rPh>
    <phoneticPr fontId="2"/>
  </si>
  <si>
    <t>第１回統一地方選挙</t>
    <rPh sb="0" eb="1">
      <t>ダイ</t>
    </rPh>
    <rPh sb="2" eb="3">
      <t>カイ</t>
    </rPh>
    <rPh sb="3" eb="5">
      <t>トウイツ</t>
    </rPh>
    <rPh sb="5" eb="7">
      <t>チホウ</t>
    </rPh>
    <rPh sb="7" eb="9">
      <t>センキョ</t>
    </rPh>
    <phoneticPr fontId="2"/>
  </si>
  <si>
    <t>無投票</t>
    <rPh sb="0" eb="3">
      <t>ムトウヒョウ</t>
    </rPh>
    <phoneticPr fontId="2"/>
  </si>
  <si>
    <t>当選３回</t>
    <rPh sb="0" eb="2">
      <t>トウセン</t>
    </rPh>
    <phoneticPr fontId="2"/>
  </si>
  <si>
    <t>当選４回</t>
    <rPh sb="0" eb="2">
      <t>トウセン</t>
    </rPh>
    <phoneticPr fontId="2"/>
  </si>
  <si>
    <t>死亡</t>
    <rPh sb="0" eb="2">
      <t>シボウ</t>
    </rPh>
    <phoneticPr fontId="2"/>
  </si>
  <si>
    <t>当選１回</t>
    <rPh sb="0" eb="2">
      <t>トウセン</t>
    </rPh>
    <phoneticPr fontId="2"/>
  </si>
  <si>
    <t>退職申立</t>
    <rPh sb="0" eb="2">
      <t>タイショク</t>
    </rPh>
    <rPh sb="2" eb="4">
      <t>モウシタテ</t>
    </rPh>
    <phoneticPr fontId="2"/>
  </si>
  <si>
    <t>当選２回</t>
    <rPh sb="0" eb="2">
      <t>トウセン</t>
    </rPh>
    <phoneticPr fontId="2"/>
  </si>
  <si>
    <t xml:space="preserve">当選２回                    </t>
    <rPh sb="0" eb="2">
      <t>トウセン</t>
    </rPh>
    <rPh sb="3" eb="4">
      <t>カイ</t>
    </rPh>
    <phoneticPr fontId="2"/>
  </si>
  <si>
    <t>当選５回</t>
    <rPh sb="0" eb="2">
      <t>トウセン</t>
    </rPh>
    <phoneticPr fontId="2"/>
  </si>
  <si>
    <t xml:space="preserve">当選１回                    </t>
    <rPh sb="0" eb="2">
      <t>トウセン</t>
    </rPh>
    <rPh sb="3" eb="4">
      <t>カイ</t>
    </rPh>
    <phoneticPr fontId="2"/>
  </si>
  <si>
    <t>当選２回　　　　　　　　　　　</t>
    <rPh sb="0" eb="2">
      <t>トウセン</t>
    </rPh>
    <rPh sb="3" eb="4">
      <t>カイ</t>
    </rPh>
    <phoneticPr fontId="2"/>
  </si>
  <si>
    <t>当選３回　　　　　　　　　　　</t>
    <rPh sb="0" eb="2">
      <t>トウセン</t>
    </rPh>
    <rPh sb="3" eb="4">
      <t>カイ</t>
    </rPh>
    <phoneticPr fontId="2"/>
  </si>
  <si>
    <t>当選１回　　　　　　　　　　　</t>
    <rPh sb="0" eb="2">
      <t>トウセン</t>
    </rPh>
    <rPh sb="3" eb="4">
      <t>カイ</t>
    </rPh>
    <phoneticPr fontId="2"/>
  </si>
  <si>
    <t>（％）</t>
    <phoneticPr fontId="2"/>
  </si>
  <si>
    <t>当選４回　　　　　　　　　　　</t>
    <rPh sb="0" eb="2">
      <t>トウセン</t>
    </rPh>
    <rPh sb="3" eb="4">
      <t>カイ</t>
    </rPh>
    <phoneticPr fontId="2"/>
  </si>
  <si>
    <t>（％）</t>
    <phoneticPr fontId="2"/>
  </si>
  <si>
    <t>○大空町</t>
    <rPh sb="1" eb="4">
      <t>オオゾラチョウ</t>
    </rPh>
    <phoneticPr fontId="2"/>
  </si>
  <si>
    <t>吉田　三伊</t>
    <rPh sb="0" eb="2">
      <t>ヨシダ</t>
    </rPh>
    <rPh sb="3" eb="4">
      <t>サン</t>
    </rPh>
    <rPh sb="4" eb="5">
      <t>イ</t>
    </rPh>
    <phoneticPr fontId="2"/>
  </si>
  <si>
    <t>藤原　雄弥</t>
    <rPh sb="0" eb="2">
      <t>フジワラ</t>
    </rPh>
    <rPh sb="3" eb="4">
      <t>オス</t>
    </rPh>
    <rPh sb="4" eb="5">
      <t>ヤ</t>
    </rPh>
    <phoneticPr fontId="2"/>
  </si>
  <si>
    <t>阿部　定平</t>
    <rPh sb="0" eb="2">
      <t>アベ</t>
    </rPh>
    <rPh sb="3" eb="4">
      <t>サダ</t>
    </rPh>
    <rPh sb="4" eb="5">
      <t>ヒラ</t>
    </rPh>
    <phoneticPr fontId="2"/>
  </si>
  <si>
    <t>三保　基衛</t>
    <rPh sb="0" eb="1">
      <t>サン</t>
    </rPh>
    <rPh sb="1" eb="2">
      <t>ホ</t>
    </rPh>
    <rPh sb="3" eb="5">
      <t>モトエ</t>
    </rPh>
    <phoneticPr fontId="2"/>
  </si>
  <si>
    <t>当選６回　　　　　　　　　　　</t>
    <rPh sb="0" eb="2">
      <t>トウセン</t>
    </rPh>
    <rPh sb="3" eb="4">
      <t>カイ</t>
    </rPh>
    <phoneticPr fontId="2"/>
  </si>
  <si>
    <t>渋谷　英策</t>
    <rPh sb="0" eb="2">
      <t>シブヤ</t>
    </rPh>
    <rPh sb="3" eb="4">
      <t>ヒデ</t>
    </rPh>
    <rPh sb="4" eb="5">
      <t>サク</t>
    </rPh>
    <phoneticPr fontId="2"/>
  </si>
  <si>
    <t>当選７回　　　　　　　　　　　</t>
    <rPh sb="0" eb="2">
      <t>トウセン</t>
    </rPh>
    <rPh sb="3" eb="4">
      <t>カイ</t>
    </rPh>
    <phoneticPr fontId="2"/>
  </si>
  <si>
    <t>当選８回　　　　　　　　　　　</t>
    <rPh sb="0" eb="2">
      <t>トウセン</t>
    </rPh>
    <rPh sb="3" eb="4">
      <t>カイ</t>
    </rPh>
    <phoneticPr fontId="2"/>
  </si>
  <si>
    <t>鈴木　芳昭</t>
    <rPh sb="0" eb="2">
      <t>スズキ</t>
    </rPh>
    <rPh sb="3" eb="5">
      <t>ヨシアキ</t>
    </rPh>
    <phoneticPr fontId="2"/>
  </si>
  <si>
    <t>児山　好一</t>
    <rPh sb="0" eb="2">
      <t>コヤマ</t>
    </rPh>
    <rPh sb="3" eb="5">
      <t>ヨシカズ</t>
    </rPh>
    <phoneticPr fontId="2"/>
  </si>
  <si>
    <t>水島　　博</t>
    <rPh sb="0" eb="2">
      <t>ミズシマ</t>
    </rPh>
    <rPh sb="4" eb="5">
      <t>ヒロシ</t>
    </rPh>
    <phoneticPr fontId="2"/>
  </si>
  <si>
    <t>佐藤　俊彰</t>
    <rPh sb="0" eb="2">
      <t>サトウ</t>
    </rPh>
    <rPh sb="3" eb="5">
      <t>トシアキ</t>
    </rPh>
    <phoneticPr fontId="2"/>
  </si>
  <si>
    <t>設置選挙</t>
    <rPh sb="0" eb="2">
      <t>セッチ</t>
    </rPh>
    <rPh sb="2" eb="4">
      <t>センキョ</t>
    </rPh>
    <phoneticPr fontId="2"/>
  </si>
  <si>
    <t>山下　英二</t>
    <rPh sb="0" eb="2">
      <t>ヤマシタ</t>
    </rPh>
    <rPh sb="3" eb="5">
      <t>エイジ</t>
    </rPh>
    <phoneticPr fontId="2"/>
  </si>
  <si>
    <t>○大空町（東藻琴村）</t>
    <rPh sb="1" eb="4">
      <t>オオゾラチョウ</t>
    </rPh>
    <rPh sb="5" eb="9">
      <t>ヒガシモコトムラ</t>
    </rPh>
    <phoneticPr fontId="2"/>
  </si>
  <si>
    <t>○大空町（女満別町）</t>
    <rPh sb="1" eb="4">
      <t>オオゾラチョウ</t>
    </rPh>
    <rPh sb="5" eb="9">
      <t>メマンベツチョウ</t>
    </rPh>
    <phoneticPr fontId="2"/>
  </si>
  <si>
    <t>杉本　氏一</t>
    <rPh sb="0" eb="2">
      <t>スギモト</t>
    </rPh>
    <rPh sb="3" eb="4">
      <t>ウジ</t>
    </rPh>
    <rPh sb="4" eb="5">
      <t>イチ</t>
    </rPh>
    <phoneticPr fontId="2"/>
  </si>
  <si>
    <t>日本社会党</t>
    <rPh sb="0" eb="2">
      <t>ニホン</t>
    </rPh>
    <rPh sb="2" eb="5">
      <t>シャカイトウ</t>
    </rPh>
    <phoneticPr fontId="2"/>
  </si>
  <si>
    <t>安田　重雄</t>
    <rPh sb="0" eb="2">
      <t>ヤスダ</t>
    </rPh>
    <rPh sb="3" eb="5">
      <t>シゲオ</t>
    </rPh>
    <phoneticPr fontId="2"/>
  </si>
  <si>
    <t>島田　一郎</t>
    <rPh sb="0" eb="2">
      <t>シマダ</t>
    </rPh>
    <rPh sb="3" eb="5">
      <t>イチロウ</t>
    </rPh>
    <phoneticPr fontId="2"/>
  </si>
  <si>
    <t>吉田　礼元</t>
    <rPh sb="0" eb="2">
      <t>ヨシダ</t>
    </rPh>
    <rPh sb="3" eb="4">
      <t>レイ</t>
    </rPh>
    <rPh sb="4" eb="5">
      <t>モト</t>
    </rPh>
    <phoneticPr fontId="2"/>
  </si>
  <si>
    <t>岩原　市男</t>
    <rPh sb="0" eb="2">
      <t>イワハラ</t>
    </rPh>
    <rPh sb="3" eb="4">
      <t>イチ</t>
    </rPh>
    <rPh sb="4" eb="5">
      <t>オトコ</t>
    </rPh>
    <phoneticPr fontId="2"/>
  </si>
  <si>
    <t>秋元　　弘</t>
    <rPh sb="0" eb="2">
      <t>アキモト</t>
    </rPh>
    <rPh sb="4" eb="5">
      <t>ヒロシ</t>
    </rPh>
    <phoneticPr fontId="2"/>
  </si>
  <si>
    <t>宇野　勝男</t>
    <rPh sb="0" eb="2">
      <t>ウノ</t>
    </rPh>
    <rPh sb="3" eb="5">
      <t>カツオ</t>
    </rPh>
    <phoneticPr fontId="2"/>
  </si>
  <si>
    <t>松田　貞雄</t>
    <rPh sb="0" eb="2">
      <t>マツダ</t>
    </rPh>
    <rPh sb="3" eb="5">
      <t>サダオ</t>
    </rPh>
    <phoneticPr fontId="2"/>
  </si>
  <si>
    <t>○美幌町</t>
    <rPh sb="1" eb="4">
      <t>ビホロチョウ</t>
    </rPh>
    <phoneticPr fontId="2"/>
  </si>
  <si>
    <t>近野　吉次</t>
    <rPh sb="0" eb="1">
      <t>チカ</t>
    </rPh>
    <rPh sb="1" eb="2">
      <t>ノ</t>
    </rPh>
    <rPh sb="3" eb="4">
      <t>ヨシ</t>
    </rPh>
    <rPh sb="4" eb="5">
      <t>ツギ</t>
    </rPh>
    <phoneticPr fontId="2"/>
  </si>
  <si>
    <t>石川　清之進</t>
    <rPh sb="0" eb="2">
      <t>イシカワ</t>
    </rPh>
    <rPh sb="3" eb="4">
      <t>キヨ</t>
    </rPh>
    <rPh sb="4" eb="5">
      <t>ノ</t>
    </rPh>
    <rPh sb="5" eb="6">
      <t>シン</t>
    </rPh>
    <phoneticPr fontId="2"/>
  </si>
  <si>
    <t>山内　正雄</t>
    <rPh sb="0" eb="2">
      <t>ヤマウチ</t>
    </rPh>
    <rPh sb="3" eb="5">
      <t>マサオ</t>
    </rPh>
    <phoneticPr fontId="2"/>
  </si>
  <si>
    <t>柳瀬　一郎</t>
    <rPh sb="0" eb="2">
      <t>ヤナセ</t>
    </rPh>
    <rPh sb="3" eb="5">
      <t>イチロウ</t>
    </rPh>
    <phoneticPr fontId="2"/>
  </si>
  <si>
    <t>牧野　了泰</t>
    <rPh sb="0" eb="2">
      <t>マキノ</t>
    </rPh>
    <rPh sb="3" eb="4">
      <t>リョウ</t>
    </rPh>
    <rPh sb="4" eb="5">
      <t>ヤス</t>
    </rPh>
    <phoneticPr fontId="2"/>
  </si>
  <si>
    <t>大上　重文</t>
    <rPh sb="0" eb="2">
      <t>オオウエ</t>
    </rPh>
    <rPh sb="3" eb="5">
      <t>シゲフミ</t>
    </rPh>
    <phoneticPr fontId="2"/>
  </si>
  <si>
    <t>黒滝　忠知</t>
    <rPh sb="0" eb="2">
      <t>クロタキ</t>
    </rPh>
    <rPh sb="3" eb="4">
      <t>チュウ</t>
    </rPh>
    <rPh sb="4" eb="5">
      <t>チ</t>
    </rPh>
    <phoneticPr fontId="2"/>
  </si>
  <si>
    <t>岡崎　健吉</t>
    <rPh sb="0" eb="2">
      <t>オカザキ</t>
    </rPh>
    <rPh sb="3" eb="4">
      <t>ケン</t>
    </rPh>
    <rPh sb="4" eb="5">
      <t>ヨシ</t>
    </rPh>
    <phoneticPr fontId="2"/>
  </si>
  <si>
    <t>（％）</t>
    <phoneticPr fontId="2"/>
  </si>
  <si>
    <t>米澤　鶴松</t>
    <rPh sb="0" eb="2">
      <t>ヨネザワ</t>
    </rPh>
    <rPh sb="3" eb="5">
      <t>ツルマツ</t>
    </rPh>
    <phoneticPr fontId="2"/>
  </si>
  <si>
    <t>石井　健勇</t>
    <rPh sb="0" eb="2">
      <t>イシイ</t>
    </rPh>
    <rPh sb="3" eb="5">
      <t>ケンユウ</t>
    </rPh>
    <phoneticPr fontId="2"/>
  </si>
  <si>
    <t>藤谷　　豊</t>
    <rPh sb="0" eb="2">
      <t>フジタニ</t>
    </rPh>
    <rPh sb="4" eb="5">
      <t>ユタ</t>
    </rPh>
    <phoneticPr fontId="2"/>
  </si>
  <si>
    <t>渋川　　一</t>
    <rPh sb="0" eb="2">
      <t>シブカワ</t>
    </rPh>
    <rPh sb="4" eb="5">
      <t>ハジメ</t>
    </rPh>
    <phoneticPr fontId="2"/>
  </si>
  <si>
    <t>若林　二郎</t>
    <rPh sb="0" eb="2">
      <t>ワカバヤシ</t>
    </rPh>
    <rPh sb="3" eb="5">
      <t>ジロウ</t>
    </rPh>
    <phoneticPr fontId="2"/>
  </si>
  <si>
    <t>佐々木　要</t>
    <rPh sb="0" eb="3">
      <t>ササキ</t>
    </rPh>
    <rPh sb="4" eb="5">
      <t>カナメ</t>
    </rPh>
    <phoneticPr fontId="2"/>
  </si>
  <si>
    <t>村田　幸士郎</t>
    <rPh sb="0" eb="2">
      <t>ムラタ</t>
    </rPh>
    <rPh sb="3" eb="6">
      <t>コウジロウ</t>
    </rPh>
    <phoneticPr fontId="2"/>
  </si>
  <si>
    <t>船津　英雄</t>
    <rPh sb="0" eb="2">
      <t>フナツ</t>
    </rPh>
    <rPh sb="3" eb="5">
      <t>ヒデオ</t>
    </rPh>
    <phoneticPr fontId="2"/>
  </si>
  <si>
    <t>明地　道治</t>
    <rPh sb="0" eb="1">
      <t>メイ</t>
    </rPh>
    <rPh sb="1" eb="2">
      <t>チ</t>
    </rPh>
    <rPh sb="3" eb="4">
      <t>ミチ</t>
    </rPh>
    <rPh sb="4" eb="5">
      <t>ジ</t>
    </rPh>
    <phoneticPr fontId="2"/>
  </si>
  <si>
    <t>午来　　昌</t>
    <rPh sb="0" eb="2">
      <t>ゴライ</t>
    </rPh>
    <rPh sb="4" eb="5">
      <t>アキラ</t>
    </rPh>
    <phoneticPr fontId="2"/>
  </si>
  <si>
    <t>午来　　昌</t>
    <rPh sb="0" eb="1">
      <t>ゴ</t>
    </rPh>
    <rPh sb="1" eb="2">
      <t>ライ</t>
    </rPh>
    <rPh sb="4" eb="5">
      <t>アキラ</t>
    </rPh>
    <phoneticPr fontId="2"/>
  </si>
  <si>
    <t>佐々木　千太郎</t>
    <rPh sb="0" eb="3">
      <t>ササキ</t>
    </rPh>
    <rPh sb="4" eb="5">
      <t>セン</t>
    </rPh>
    <rPh sb="5" eb="7">
      <t>タロウ</t>
    </rPh>
    <phoneticPr fontId="2"/>
  </si>
  <si>
    <t>信清　輝雄</t>
    <rPh sb="0" eb="1">
      <t>ノブ</t>
    </rPh>
    <rPh sb="1" eb="2">
      <t>キヨ</t>
    </rPh>
    <rPh sb="3" eb="4">
      <t>テル</t>
    </rPh>
    <rPh sb="4" eb="5">
      <t>オス</t>
    </rPh>
    <phoneticPr fontId="2"/>
  </si>
  <si>
    <t>赤井　儀太郎</t>
    <rPh sb="0" eb="2">
      <t>アカイ</t>
    </rPh>
    <rPh sb="3" eb="4">
      <t>ギ</t>
    </rPh>
    <rPh sb="4" eb="6">
      <t>タロウ</t>
    </rPh>
    <phoneticPr fontId="2"/>
  </si>
  <si>
    <t>勢渡　逞男</t>
    <rPh sb="0" eb="1">
      <t>イキオ</t>
    </rPh>
    <rPh sb="1" eb="2">
      <t>ワタ</t>
    </rPh>
    <rPh sb="4" eb="5">
      <t>オトコ</t>
    </rPh>
    <phoneticPr fontId="2"/>
  </si>
  <si>
    <t>林　　利博</t>
    <rPh sb="0" eb="1">
      <t>ハヤシ</t>
    </rPh>
    <rPh sb="3" eb="4">
      <t>リ</t>
    </rPh>
    <rPh sb="4" eb="5">
      <t>ヒロシ</t>
    </rPh>
    <phoneticPr fontId="2"/>
  </si>
  <si>
    <t>内藤　周平</t>
    <rPh sb="0" eb="2">
      <t>ナイトウ</t>
    </rPh>
    <rPh sb="3" eb="5">
      <t>シュウヘイ</t>
    </rPh>
    <phoneticPr fontId="2"/>
  </si>
  <si>
    <t>日本共産党</t>
    <rPh sb="0" eb="2">
      <t>ニホン</t>
    </rPh>
    <rPh sb="2" eb="5">
      <t>キョウサントウ</t>
    </rPh>
    <phoneticPr fontId="2"/>
  </si>
  <si>
    <t>長屋　　宏</t>
    <rPh sb="0" eb="2">
      <t>ナガヤ</t>
    </rPh>
    <rPh sb="4" eb="5">
      <t>ヒロシ</t>
    </rPh>
    <phoneticPr fontId="2"/>
  </si>
  <si>
    <t>月居　三雄</t>
    <rPh sb="0" eb="1">
      <t>ツキ</t>
    </rPh>
    <rPh sb="1" eb="2">
      <t>イ</t>
    </rPh>
    <rPh sb="3" eb="5">
      <t>ミツオ</t>
    </rPh>
    <phoneticPr fontId="2"/>
  </si>
  <si>
    <t>土田　耕治</t>
    <rPh sb="0" eb="1">
      <t>ツチ</t>
    </rPh>
    <rPh sb="1" eb="2">
      <t>タ</t>
    </rPh>
    <rPh sb="3" eb="5">
      <t>コウジ</t>
    </rPh>
    <phoneticPr fontId="2"/>
  </si>
  <si>
    <t>小南　甲三</t>
    <rPh sb="0" eb="2">
      <t>コミナミ</t>
    </rPh>
    <rPh sb="3" eb="4">
      <t>コウ</t>
    </rPh>
    <rPh sb="4" eb="5">
      <t>サン</t>
    </rPh>
    <phoneticPr fontId="2"/>
  </si>
  <si>
    <t>真鍋　正和</t>
    <rPh sb="0" eb="2">
      <t>マナベ</t>
    </rPh>
    <rPh sb="3" eb="5">
      <t>マサカズ</t>
    </rPh>
    <phoneticPr fontId="2"/>
  </si>
  <si>
    <t>森　　林一</t>
    <rPh sb="0" eb="1">
      <t>モリ</t>
    </rPh>
    <rPh sb="3" eb="4">
      <t>ハヤシ</t>
    </rPh>
    <rPh sb="4" eb="5">
      <t>イチ</t>
    </rPh>
    <phoneticPr fontId="2"/>
  </si>
  <si>
    <t>橋本　幸松</t>
    <rPh sb="0" eb="2">
      <t>ハシモト</t>
    </rPh>
    <rPh sb="3" eb="4">
      <t>サチ</t>
    </rPh>
    <rPh sb="4" eb="5">
      <t>マツ</t>
    </rPh>
    <phoneticPr fontId="2"/>
  </si>
  <si>
    <t>高瀬　　毅</t>
    <rPh sb="0" eb="2">
      <t>タカセ</t>
    </rPh>
    <rPh sb="4" eb="5">
      <t>ツヨシ</t>
    </rPh>
    <phoneticPr fontId="2"/>
  </si>
  <si>
    <t>○津別町</t>
    <rPh sb="1" eb="3">
      <t>ツベツ</t>
    </rPh>
    <rPh sb="3" eb="4">
      <t>チョウ</t>
    </rPh>
    <phoneticPr fontId="2"/>
  </si>
  <si>
    <t>○斜里町</t>
    <rPh sb="1" eb="4">
      <t>シャリチョウ</t>
    </rPh>
    <phoneticPr fontId="2"/>
  </si>
  <si>
    <t>（％）</t>
    <phoneticPr fontId="2"/>
  </si>
  <si>
    <t>○清里町</t>
    <rPh sb="1" eb="4">
      <t>キヨサトチョウ</t>
    </rPh>
    <phoneticPr fontId="2"/>
  </si>
  <si>
    <t>中村　弥一</t>
    <rPh sb="0" eb="2">
      <t>ナカムラ</t>
    </rPh>
    <rPh sb="3" eb="4">
      <t>ヤ</t>
    </rPh>
    <rPh sb="4" eb="5">
      <t>イチ</t>
    </rPh>
    <phoneticPr fontId="2"/>
  </si>
  <si>
    <t>山田　正元</t>
    <rPh sb="0" eb="2">
      <t>ヤマダ</t>
    </rPh>
    <rPh sb="3" eb="4">
      <t>マサ</t>
    </rPh>
    <rPh sb="4" eb="5">
      <t>モト</t>
    </rPh>
    <phoneticPr fontId="2"/>
  </si>
  <si>
    <t>当選６回</t>
    <rPh sb="0" eb="2">
      <t>トウセン</t>
    </rPh>
    <phoneticPr fontId="2"/>
  </si>
  <si>
    <t>当選７回</t>
    <rPh sb="0" eb="2">
      <t>トウセン</t>
    </rPh>
    <phoneticPr fontId="2"/>
  </si>
  <si>
    <t>牧野　民夫</t>
    <rPh sb="0" eb="2">
      <t>マキノ</t>
    </rPh>
    <rPh sb="3" eb="5">
      <t>タミオ</t>
    </rPh>
    <phoneticPr fontId="2"/>
  </si>
  <si>
    <t>大橋　道生</t>
    <rPh sb="0" eb="2">
      <t>オオハシ</t>
    </rPh>
    <rPh sb="3" eb="5">
      <t>ミチオ</t>
    </rPh>
    <phoneticPr fontId="2"/>
  </si>
  <si>
    <t>（％）</t>
    <phoneticPr fontId="2"/>
  </si>
  <si>
    <t>○小清水町</t>
    <rPh sb="1" eb="5">
      <t>コシミズチョウ</t>
    </rPh>
    <phoneticPr fontId="2"/>
  </si>
  <si>
    <t>藤原　　教</t>
    <rPh sb="0" eb="2">
      <t>フジワラ</t>
    </rPh>
    <rPh sb="4" eb="5">
      <t>キョウ</t>
    </rPh>
    <phoneticPr fontId="2"/>
  </si>
  <si>
    <t>渡辺　幸次</t>
    <rPh sb="0" eb="2">
      <t>ワタナベ</t>
    </rPh>
    <rPh sb="3" eb="4">
      <t>サイワ</t>
    </rPh>
    <rPh sb="4" eb="5">
      <t>ジ</t>
    </rPh>
    <phoneticPr fontId="2"/>
  </si>
  <si>
    <t>川井　正吉</t>
    <rPh sb="0" eb="2">
      <t>カワイ</t>
    </rPh>
    <rPh sb="3" eb="5">
      <t>マサキチ</t>
    </rPh>
    <phoneticPr fontId="2"/>
  </si>
  <si>
    <t>重成　　彰</t>
    <rPh sb="0" eb="2">
      <t>シゲナリ</t>
    </rPh>
    <rPh sb="4" eb="5">
      <t>アキラ</t>
    </rPh>
    <phoneticPr fontId="2"/>
  </si>
  <si>
    <t>高橋　隆志</t>
    <rPh sb="0" eb="2">
      <t>タカハシ</t>
    </rPh>
    <rPh sb="3" eb="5">
      <t>タカシ</t>
    </rPh>
    <phoneticPr fontId="2"/>
  </si>
  <si>
    <t>柏倉　　弘</t>
    <rPh sb="0" eb="2">
      <t>カシワクラ</t>
    </rPh>
    <rPh sb="4" eb="5">
      <t>ヒロシ</t>
    </rPh>
    <phoneticPr fontId="2"/>
  </si>
  <si>
    <t>志田　秀雄</t>
    <rPh sb="0" eb="1">
      <t>シ</t>
    </rPh>
    <rPh sb="1" eb="2">
      <t>タ</t>
    </rPh>
    <rPh sb="3" eb="5">
      <t>ヒデオ</t>
    </rPh>
    <phoneticPr fontId="2"/>
  </si>
  <si>
    <t>山内　晴雄</t>
    <rPh sb="0" eb="2">
      <t>ヤマウチ</t>
    </rPh>
    <rPh sb="3" eb="5">
      <t>ハルオ</t>
    </rPh>
    <phoneticPr fontId="2"/>
  </si>
  <si>
    <t>小山　勝広</t>
    <rPh sb="0" eb="2">
      <t>コヤマ</t>
    </rPh>
    <rPh sb="3" eb="5">
      <t>カツヒロ</t>
    </rPh>
    <phoneticPr fontId="2"/>
  </si>
  <si>
    <t>北岡　秋一</t>
    <rPh sb="0" eb="2">
      <t>キタオカ</t>
    </rPh>
    <rPh sb="3" eb="4">
      <t>アキ</t>
    </rPh>
    <rPh sb="4" eb="5">
      <t>イチ</t>
    </rPh>
    <phoneticPr fontId="2"/>
  </si>
  <si>
    <t>高島　温厚</t>
    <rPh sb="0" eb="2">
      <t>タカシマ</t>
    </rPh>
    <rPh sb="3" eb="5">
      <t>オンコウ</t>
    </rPh>
    <phoneticPr fontId="2"/>
  </si>
  <si>
    <t>道下　繁夫</t>
    <rPh sb="0" eb="2">
      <t>ミチシタ</t>
    </rPh>
    <rPh sb="3" eb="5">
      <t>シゲオ</t>
    </rPh>
    <phoneticPr fontId="2"/>
  </si>
  <si>
    <t>岩船　康典</t>
    <rPh sb="0" eb="2">
      <t>イワフネ</t>
    </rPh>
    <rPh sb="3" eb="5">
      <t>ヤスノリ</t>
    </rPh>
    <phoneticPr fontId="2"/>
  </si>
  <si>
    <t>加藤　久雄</t>
    <rPh sb="0" eb="2">
      <t>カトウ</t>
    </rPh>
    <rPh sb="3" eb="5">
      <t>ヒサオ</t>
    </rPh>
    <phoneticPr fontId="2"/>
  </si>
  <si>
    <t>河合　　淳</t>
    <rPh sb="0" eb="2">
      <t>カワイ</t>
    </rPh>
    <rPh sb="4" eb="5">
      <t>ジュン</t>
    </rPh>
    <phoneticPr fontId="2"/>
  </si>
  <si>
    <t>（％）</t>
    <phoneticPr fontId="2"/>
  </si>
  <si>
    <t>○訓子府町</t>
    <rPh sb="1" eb="5">
      <t>クンネップチョウ</t>
    </rPh>
    <phoneticPr fontId="2"/>
  </si>
  <si>
    <t>谷本　泰三郎</t>
    <rPh sb="0" eb="2">
      <t>タニモト</t>
    </rPh>
    <rPh sb="3" eb="4">
      <t>ヤス</t>
    </rPh>
    <rPh sb="4" eb="6">
      <t>サブロウ</t>
    </rPh>
    <phoneticPr fontId="2"/>
  </si>
  <si>
    <t>中谷　左武郎</t>
    <rPh sb="0" eb="2">
      <t>ナカタニ</t>
    </rPh>
    <rPh sb="3" eb="4">
      <t>ヒダリ</t>
    </rPh>
    <rPh sb="4" eb="5">
      <t>ブ</t>
    </rPh>
    <rPh sb="5" eb="6">
      <t>ロウ</t>
    </rPh>
    <phoneticPr fontId="2"/>
  </si>
  <si>
    <t>渡辺　義夫</t>
    <rPh sb="0" eb="2">
      <t>ワタナベ</t>
    </rPh>
    <rPh sb="3" eb="5">
      <t>ヨシオ</t>
    </rPh>
    <phoneticPr fontId="2"/>
  </si>
  <si>
    <t>小野寺　勝吉</t>
    <rPh sb="0" eb="3">
      <t>オノデラ</t>
    </rPh>
    <rPh sb="4" eb="6">
      <t>マサキチ</t>
    </rPh>
    <phoneticPr fontId="2"/>
  </si>
  <si>
    <t>佐藤　忠義</t>
    <rPh sb="0" eb="2">
      <t>サトウ</t>
    </rPh>
    <rPh sb="3" eb="5">
      <t>タダヨシ</t>
    </rPh>
    <phoneticPr fontId="2"/>
  </si>
  <si>
    <t>深見　定雄</t>
    <rPh sb="0" eb="1">
      <t>フカ</t>
    </rPh>
    <rPh sb="1" eb="2">
      <t>ミ</t>
    </rPh>
    <rPh sb="3" eb="5">
      <t>サダオ</t>
    </rPh>
    <phoneticPr fontId="2"/>
  </si>
  <si>
    <t>佐藤　忠義</t>
    <rPh sb="0" eb="2">
      <t>サトウ</t>
    </rPh>
    <rPh sb="3" eb="4">
      <t>チュウ</t>
    </rPh>
    <rPh sb="4" eb="5">
      <t>ヨシ</t>
    </rPh>
    <phoneticPr fontId="2"/>
  </si>
  <si>
    <t>（％）</t>
    <phoneticPr fontId="2"/>
  </si>
  <si>
    <t>○置戸町</t>
    <rPh sb="1" eb="4">
      <t>オケトチョウ</t>
    </rPh>
    <phoneticPr fontId="2"/>
  </si>
  <si>
    <t>町田　清光</t>
    <rPh sb="0" eb="1">
      <t>マチ</t>
    </rPh>
    <rPh sb="1" eb="2">
      <t>タ</t>
    </rPh>
    <rPh sb="3" eb="4">
      <t>キヨ</t>
    </rPh>
    <rPh sb="4" eb="5">
      <t>ミツ</t>
    </rPh>
    <phoneticPr fontId="2"/>
  </si>
  <si>
    <t>千葉　時雄</t>
    <rPh sb="0" eb="2">
      <t>チバ</t>
    </rPh>
    <rPh sb="3" eb="5">
      <t>トキオ</t>
    </rPh>
    <phoneticPr fontId="2"/>
  </si>
  <si>
    <t>佐久間　基</t>
    <rPh sb="0" eb="3">
      <t>サクマ</t>
    </rPh>
    <rPh sb="4" eb="5">
      <t>モトイ</t>
    </rPh>
    <phoneticPr fontId="2"/>
  </si>
  <si>
    <t>阿部　重美</t>
    <rPh sb="0" eb="2">
      <t>アベ</t>
    </rPh>
    <rPh sb="3" eb="5">
      <t>シゲミ</t>
    </rPh>
    <phoneticPr fontId="2"/>
  </si>
  <si>
    <t>池本　増次</t>
    <rPh sb="0" eb="2">
      <t>イケモト</t>
    </rPh>
    <rPh sb="3" eb="4">
      <t>マ</t>
    </rPh>
    <rPh sb="4" eb="5">
      <t>ジ</t>
    </rPh>
    <phoneticPr fontId="2"/>
  </si>
  <si>
    <t>瀧口　政隆</t>
    <rPh sb="0" eb="2">
      <t>タキグチ</t>
    </rPh>
    <rPh sb="3" eb="5">
      <t>マサタカ</t>
    </rPh>
    <phoneticPr fontId="2"/>
  </si>
  <si>
    <t>齋藤　　誠</t>
    <rPh sb="0" eb="2">
      <t>サイトウ</t>
    </rPh>
    <rPh sb="4" eb="5">
      <t>マコト</t>
    </rPh>
    <phoneticPr fontId="2"/>
  </si>
  <si>
    <t>佐竹　八郎</t>
    <rPh sb="0" eb="2">
      <t>サタケ</t>
    </rPh>
    <rPh sb="3" eb="5">
      <t>ハチロウ</t>
    </rPh>
    <phoneticPr fontId="2"/>
  </si>
  <si>
    <t>○佐呂間町</t>
    <rPh sb="1" eb="5">
      <t>サロマチョウ</t>
    </rPh>
    <phoneticPr fontId="2"/>
  </si>
  <si>
    <t>栄　　時治</t>
    <rPh sb="0" eb="1">
      <t>サカ</t>
    </rPh>
    <rPh sb="3" eb="5">
      <t>トキジ</t>
    </rPh>
    <phoneticPr fontId="2"/>
  </si>
  <si>
    <t>栄　時治</t>
    <rPh sb="0" eb="1">
      <t>サカ</t>
    </rPh>
    <rPh sb="2" eb="4">
      <t>トキジ</t>
    </rPh>
    <phoneticPr fontId="2"/>
  </si>
  <si>
    <t>浅野目　琢二</t>
    <rPh sb="0" eb="2">
      <t>アサノ</t>
    </rPh>
    <rPh sb="2" eb="3">
      <t>メ</t>
    </rPh>
    <rPh sb="4" eb="5">
      <t>タク</t>
    </rPh>
    <rPh sb="5" eb="6">
      <t>ニ</t>
    </rPh>
    <phoneticPr fontId="2"/>
  </si>
  <si>
    <t>船木　長一郎</t>
    <rPh sb="0" eb="2">
      <t>フナキ</t>
    </rPh>
    <rPh sb="3" eb="6">
      <t>チョウイチロウ</t>
    </rPh>
    <phoneticPr fontId="2"/>
  </si>
  <si>
    <t>○佐呂間町（若佐村）</t>
    <rPh sb="1" eb="5">
      <t>サロマチョウ</t>
    </rPh>
    <rPh sb="6" eb="7">
      <t>ワカ</t>
    </rPh>
    <rPh sb="7" eb="8">
      <t>サ</t>
    </rPh>
    <rPh sb="8" eb="9">
      <t>ムラ</t>
    </rPh>
    <phoneticPr fontId="2"/>
  </si>
  <si>
    <t>桐山　　修</t>
    <rPh sb="0" eb="2">
      <t>キリヤマ</t>
    </rPh>
    <rPh sb="4" eb="5">
      <t>オサム</t>
    </rPh>
    <phoneticPr fontId="2"/>
  </si>
  <si>
    <t>大橋　与三</t>
    <rPh sb="0" eb="2">
      <t>オオハシ</t>
    </rPh>
    <rPh sb="3" eb="4">
      <t>ヨ</t>
    </rPh>
    <rPh sb="4" eb="5">
      <t>サン</t>
    </rPh>
    <phoneticPr fontId="2"/>
  </si>
  <si>
    <t>益井　愛人</t>
    <rPh sb="0" eb="2">
      <t>マスイ</t>
    </rPh>
    <rPh sb="3" eb="4">
      <t>アイ</t>
    </rPh>
    <rPh sb="4" eb="5">
      <t>ヒト</t>
    </rPh>
    <phoneticPr fontId="2"/>
  </si>
  <si>
    <t>寺尾　喜一</t>
    <rPh sb="0" eb="2">
      <t>テラオ</t>
    </rPh>
    <rPh sb="3" eb="4">
      <t>ヨロコ</t>
    </rPh>
    <rPh sb="4" eb="5">
      <t>イチ</t>
    </rPh>
    <phoneticPr fontId="2"/>
  </si>
  <si>
    <t>堀　　次郎</t>
    <rPh sb="0" eb="1">
      <t>ホリ</t>
    </rPh>
    <rPh sb="3" eb="5">
      <t>ジロウ</t>
    </rPh>
    <phoneticPr fontId="2"/>
  </si>
  <si>
    <t>岸本　　勲</t>
    <rPh sb="0" eb="2">
      <t>キシモト</t>
    </rPh>
    <rPh sb="4" eb="5">
      <t>イサオ</t>
    </rPh>
    <phoneticPr fontId="2"/>
  </si>
  <si>
    <t>○遠軽町</t>
    <rPh sb="1" eb="4">
      <t>エンガルチョウ</t>
    </rPh>
    <phoneticPr fontId="2"/>
  </si>
  <si>
    <t>北川　健司</t>
    <rPh sb="0" eb="2">
      <t>キタガワ</t>
    </rPh>
    <rPh sb="3" eb="5">
      <t>ケンジ</t>
    </rPh>
    <phoneticPr fontId="2"/>
  </si>
  <si>
    <t>○遠軽町（遠軽町）</t>
    <rPh sb="1" eb="4">
      <t>エンガルチョウ</t>
    </rPh>
    <rPh sb="5" eb="8">
      <t>エンガルチョウ</t>
    </rPh>
    <phoneticPr fontId="2"/>
  </si>
  <si>
    <t>福田　藤楠</t>
    <rPh sb="0" eb="2">
      <t>フクダ</t>
    </rPh>
    <rPh sb="3" eb="4">
      <t>フジ</t>
    </rPh>
    <rPh sb="4" eb="5">
      <t>クスノキ</t>
    </rPh>
    <phoneticPr fontId="2"/>
  </si>
  <si>
    <t>飯村　六衛</t>
    <rPh sb="0" eb="2">
      <t>イイムラ</t>
    </rPh>
    <rPh sb="3" eb="4">
      <t>ロク</t>
    </rPh>
    <rPh sb="4" eb="5">
      <t>エイ</t>
    </rPh>
    <phoneticPr fontId="2"/>
  </si>
  <si>
    <t>小野寺　米治</t>
    <rPh sb="0" eb="3">
      <t>オノデラ</t>
    </rPh>
    <rPh sb="4" eb="5">
      <t>コメ</t>
    </rPh>
    <rPh sb="5" eb="6">
      <t>ジ</t>
    </rPh>
    <phoneticPr fontId="2"/>
  </si>
  <si>
    <t>本宮　章太郎</t>
    <rPh sb="0" eb="2">
      <t>モトミヤ</t>
    </rPh>
    <rPh sb="3" eb="6">
      <t>ショウタロウ</t>
    </rPh>
    <phoneticPr fontId="2"/>
  </si>
  <si>
    <t>安達　悦二郎</t>
    <rPh sb="0" eb="2">
      <t>アダチ</t>
    </rPh>
    <rPh sb="3" eb="4">
      <t>エツ</t>
    </rPh>
    <rPh sb="4" eb="6">
      <t>ジロウ</t>
    </rPh>
    <phoneticPr fontId="2"/>
  </si>
  <si>
    <t>西田　要四郎</t>
    <rPh sb="0" eb="1">
      <t>ニシ</t>
    </rPh>
    <rPh sb="1" eb="2">
      <t>タ</t>
    </rPh>
    <rPh sb="3" eb="4">
      <t>ヨウ</t>
    </rPh>
    <rPh sb="4" eb="6">
      <t>シロウ</t>
    </rPh>
    <phoneticPr fontId="2"/>
  </si>
  <si>
    <t>信太　隆治</t>
    <rPh sb="0" eb="1">
      <t>ノブ</t>
    </rPh>
    <rPh sb="1" eb="2">
      <t>タ</t>
    </rPh>
    <rPh sb="3" eb="4">
      <t>タカ</t>
    </rPh>
    <rPh sb="4" eb="5">
      <t>ジ</t>
    </rPh>
    <phoneticPr fontId="2"/>
  </si>
  <si>
    <t>村田　　正</t>
    <rPh sb="0" eb="2">
      <t>ムラタ</t>
    </rPh>
    <rPh sb="4" eb="5">
      <t>タダシ</t>
    </rPh>
    <phoneticPr fontId="2"/>
  </si>
  <si>
    <t>新井　元尚</t>
    <rPh sb="0" eb="2">
      <t>アライ</t>
    </rPh>
    <rPh sb="3" eb="4">
      <t>モト</t>
    </rPh>
    <rPh sb="4" eb="5">
      <t>ナオ</t>
    </rPh>
    <phoneticPr fontId="2"/>
  </si>
  <si>
    <t>寺戸　軍一</t>
    <rPh sb="0" eb="1">
      <t>テラ</t>
    </rPh>
    <rPh sb="1" eb="2">
      <t>ト</t>
    </rPh>
    <rPh sb="3" eb="4">
      <t>グン</t>
    </rPh>
    <rPh sb="4" eb="5">
      <t>イチ</t>
    </rPh>
    <phoneticPr fontId="2"/>
  </si>
  <si>
    <t>石井　孝一</t>
    <rPh sb="0" eb="2">
      <t>イシイ</t>
    </rPh>
    <rPh sb="3" eb="5">
      <t>コウイチ</t>
    </rPh>
    <phoneticPr fontId="2"/>
  </si>
  <si>
    <t>和田　七郎</t>
    <rPh sb="0" eb="2">
      <t>ワダ</t>
    </rPh>
    <rPh sb="3" eb="4">
      <t>ナナ</t>
    </rPh>
    <rPh sb="4" eb="5">
      <t>ロウ</t>
    </rPh>
    <phoneticPr fontId="2"/>
  </si>
  <si>
    <t>小林　義幸</t>
    <rPh sb="0" eb="2">
      <t>コバヤシ</t>
    </rPh>
    <rPh sb="3" eb="4">
      <t>ヨシ</t>
    </rPh>
    <rPh sb="4" eb="5">
      <t>ユキ</t>
    </rPh>
    <phoneticPr fontId="2"/>
  </si>
  <si>
    <t>○遠軽町（生田原町）</t>
    <rPh sb="1" eb="4">
      <t>エンガルチョウ</t>
    </rPh>
    <rPh sb="5" eb="8">
      <t>イクタハラ</t>
    </rPh>
    <rPh sb="8" eb="9">
      <t>チョウ</t>
    </rPh>
    <phoneticPr fontId="2"/>
  </si>
  <si>
    <t>佐藤　寅信</t>
    <rPh sb="0" eb="2">
      <t>サトウ</t>
    </rPh>
    <rPh sb="3" eb="4">
      <t>トラ</t>
    </rPh>
    <rPh sb="4" eb="5">
      <t>ノブ</t>
    </rPh>
    <phoneticPr fontId="2"/>
  </si>
  <si>
    <t>秋本　利吉</t>
    <rPh sb="0" eb="2">
      <t>アキモト</t>
    </rPh>
    <rPh sb="3" eb="4">
      <t>トシ</t>
    </rPh>
    <rPh sb="4" eb="5">
      <t>ヨシ</t>
    </rPh>
    <phoneticPr fontId="2"/>
  </si>
  <si>
    <t>服部　淳二</t>
    <rPh sb="0" eb="2">
      <t>ハットリ</t>
    </rPh>
    <rPh sb="3" eb="4">
      <t>ジュン</t>
    </rPh>
    <rPh sb="4" eb="5">
      <t>ニ</t>
    </rPh>
    <phoneticPr fontId="2"/>
  </si>
  <si>
    <t>北野　吉五郎</t>
    <rPh sb="0" eb="2">
      <t>キタノ</t>
    </rPh>
    <rPh sb="3" eb="4">
      <t>ヨシ</t>
    </rPh>
    <rPh sb="4" eb="6">
      <t>ゴロウ</t>
    </rPh>
    <phoneticPr fontId="2"/>
  </si>
  <si>
    <t>服部　淳二</t>
    <rPh sb="0" eb="2">
      <t>ハットリ</t>
    </rPh>
    <rPh sb="3" eb="5">
      <t>ジュンジ</t>
    </rPh>
    <phoneticPr fontId="2"/>
  </si>
  <si>
    <t>野崎　留作</t>
    <rPh sb="0" eb="2">
      <t>ノザキ</t>
    </rPh>
    <rPh sb="3" eb="4">
      <t>ト</t>
    </rPh>
    <rPh sb="4" eb="5">
      <t>サク</t>
    </rPh>
    <phoneticPr fontId="2"/>
  </si>
  <si>
    <t>船戸　多吉</t>
    <rPh sb="0" eb="1">
      <t>フナ</t>
    </rPh>
    <rPh sb="1" eb="2">
      <t>ト</t>
    </rPh>
    <rPh sb="3" eb="4">
      <t>タ</t>
    </rPh>
    <rPh sb="4" eb="5">
      <t>ヨシ</t>
    </rPh>
    <phoneticPr fontId="2"/>
  </si>
  <si>
    <t>船戸　多吉</t>
    <rPh sb="0" eb="1">
      <t>フナ</t>
    </rPh>
    <rPh sb="1" eb="2">
      <t>ト</t>
    </rPh>
    <rPh sb="3" eb="4">
      <t>タ</t>
    </rPh>
    <rPh sb="4" eb="5">
      <t>キチ</t>
    </rPh>
    <phoneticPr fontId="2"/>
  </si>
  <si>
    <t>長野　俶明</t>
    <rPh sb="0" eb="2">
      <t>ナガノ</t>
    </rPh>
    <rPh sb="4" eb="5">
      <t>ア</t>
    </rPh>
    <phoneticPr fontId="2"/>
  </si>
  <si>
    <t>松沢　今朝蔵</t>
    <rPh sb="0" eb="2">
      <t>マツザワ</t>
    </rPh>
    <rPh sb="3" eb="4">
      <t>コン</t>
    </rPh>
    <rPh sb="4" eb="5">
      <t>アサ</t>
    </rPh>
    <rPh sb="5" eb="6">
      <t>クラ</t>
    </rPh>
    <phoneticPr fontId="2"/>
  </si>
  <si>
    <t>牧野　藤雄</t>
    <rPh sb="0" eb="2">
      <t>マキノ</t>
    </rPh>
    <rPh sb="3" eb="4">
      <t>フジ</t>
    </rPh>
    <rPh sb="4" eb="5">
      <t>オス</t>
    </rPh>
    <phoneticPr fontId="2"/>
  </si>
  <si>
    <t>安藤　末雄</t>
    <rPh sb="0" eb="2">
      <t>アンドウ</t>
    </rPh>
    <rPh sb="3" eb="5">
      <t>スエオ</t>
    </rPh>
    <phoneticPr fontId="2"/>
  </si>
  <si>
    <t>高橋　　勲</t>
    <rPh sb="0" eb="2">
      <t>タカハシ</t>
    </rPh>
    <rPh sb="4" eb="5">
      <t>イサオ</t>
    </rPh>
    <phoneticPr fontId="2"/>
  </si>
  <si>
    <t>伊藤　幸夫</t>
    <rPh sb="0" eb="2">
      <t>イトウ</t>
    </rPh>
    <rPh sb="3" eb="5">
      <t>サチオ</t>
    </rPh>
    <phoneticPr fontId="2"/>
  </si>
  <si>
    <t>伊藤　幸夫</t>
    <rPh sb="0" eb="2">
      <t>イトウ</t>
    </rPh>
    <rPh sb="3" eb="4">
      <t>サチ</t>
    </rPh>
    <rPh sb="4" eb="5">
      <t>オ</t>
    </rPh>
    <phoneticPr fontId="2"/>
  </si>
  <si>
    <t>倉本　賢三</t>
    <rPh sb="0" eb="2">
      <t>クラモト</t>
    </rPh>
    <rPh sb="3" eb="5">
      <t>ケンゾウ</t>
    </rPh>
    <phoneticPr fontId="2"/>
  </si>
  <si>
    <t>伊藤　幸夫</t>
    <rPh sb="0" eb="2">
      <t>イトウ</t>
    </rPh>
    <rPh sb="3" eb="5">
      <t>ユキオ</t>
    </rPh>
    <phoneticPr fontId="2"/>
  </si>
  <si>
    <t>林　　照雄</t>
    <rPh sb="0" eb="1">
      <t>ハヤシ</t>
    </rPh>
    <rPh sb="3" eb="5">
      <t>テルオ</t>
    </rPh>
    <phoneticPr fontId="2"/>
  </si>
  <si>
    <t>○遠軽町（丸瀬布町）</t>
    <rPh sb="1" eb="4">
      <t>エンガルチョウ</t>
    </rPh>
    <rPh sb="5" eb="8">
      <t>マルセップ</t>
    </rPh>
    <rPh sb="8" eb="9">
      <t>チョウ</t>
    </rPh>
    <phoneticPr fontId="2"/>
  </si>
  <si>
    <t>堀　　重平</t>
    <rPh sb="0" eb="1">
      <t>ホリ</t>
    </rPh>
    <rPh sb="3" eb="4">
      <t>シゲ</t>
    </rPh>
    <rPh sb="4" eb="5">
      <t>ヘイ</t>
    </rPh>
    <phoneticPr fontId="2"/>
  </si>
  <si>
    <t>越前　修吉</t>
    <rPh sb="0" eb="2">
      <t>エチゼン</t>
    </rPh>
    <rPh sb="3" eb="5">
      <t>シュウキチ</t>
    </rPh>
    <phoneticPr fontId="2"/>
  </si>
  <si>
    <t>大友　正一</t>
    <rPh sb="0" eb="2">
      <t>オオトモ</t>
    </rPh>
    <rPh sb="3" eb="5">
      <t>ショウイチ</t>
    </rPh>
    <phoneticPr fontId="2"/>
  </si>
  <si>
    <t>堀　　謙一</t>
    <rPh sb="0" eb="1">
      <t>ホリ</t>
    </rPh>
    <rPh sb="3" eb="5">
      <t>ケンイチ</t>
    </rPh>
    <phoneticPr fontId="2"/>
  </si>
  <si>
    <t>三沢　重光</t>
    <rPh sb="0" eb="2">
      <t>ミサワ</t>
    </rPh>
    <rPh sb="3" eb="5">
      <t>シゲミツ</t>
    </rPh>
    <phoneticPr fontId="2"/>
  </si>
  <si>
    <t>当選７回</t>
    <rPh sb="0" eb="2">
      <t>トウセン</t>
    </rPh>
    <rPh sb="3" eb="4">
      <t>カイ</t>
    </rPh>
    <phoneticPr fontId="2"/>
  </si>
  <si>
    <t>菅野　　浩</t>
    <rPh sb="0" eb="2">
      <t>カンノ</t>
    </rPh>
    <rPh sb="4" eb="5">
      <t>ヒロシ</t>
    </rPh>
    <phoneticPr fontId="2"/>
  </si>
  <si>
    <t>城岡　昭男</t>
    <rPh sb="0" eb="2">
      <t>シロオカ</t>
    </rPh>
    <rPh sb="3" eb="5">
      <t>アキオ</t>
    </rPh>
    <phoneticPr fontId="2"/>
  </si>
  <si>
    <t>枝松　泰彦</t>
    <rPh sb="0" eb="2">
      <t>エダマツ</t>
    </rPh>
    <rPh sb="3" eb="5">
      <t>ヤスヒコ</t>
    </rPh>
    <phoneticPr fontId="2"/>
  </si>
  <si>
    <t>○遠軽町（白滝村）</t>
    <rPh sb="1" eb="4">
      <t>エンガルチョウ</t>
    </rPh>
    <rPh sb="5" eb="8">
      <t>シラタキムラ</t>
    </rPh>
    <phoneticPr fontId="2"/>
  </si>
  <si>
    <t>小出　月江</t>
    <rPh sb="0" eb="2">
      <t>コイデ</t>
    </rPh>
    <rPh sb="3" eb="4">
      <t>ツキ</t>
    </rPh>
    <rPh sb="4" eb="5">
      <t>エ</t>
    </rPh>
    <phoneticPr fontId="2"/>
  </si>
  <si>
    <t>渡辺　　要</t>
    <rPh sb="0" eb="2">
      <t>ワタナベ</t>
    </rPh>
    <rPh sb="4" eb="5">
      <t>カナメ</t>
    </rPh>
    <phoneticPr fontId="2"/>
  </si>
  <si>
    <t>田島　寿恵</t>
    <rPh sb="0" eb="2">
      <t>タジマ</t>
    </rPh>
    <rPh sb="3" eb="4">
      <t>コトブキ</t>
    </rPh>
    <rPh sb="4" eb="5">
      <t>メグ</t>
    </rPh>
    <phoneticPr fontId="2"/>
  </si>
  <si>
    <t>加藤　与市</t>
    <rPh sb="0" eb="2">
      <t>カトウ</t>
    </rPh>
    <rPh sb="3" eb="4">
      <t>ヨ</t>
    </rPh>
    <rPh sb="4" eb="5">
      <t>イチ</t>
    </rPh>
    <phoneticPr fontId="2"/>
  </si>
  <si>
    <t>国松　一敏</t>
    <rPh sb="0" eb="2">
      <t>クニマツ</t>
    </rPh>
    <rPh sb="3" eb="5">
      <t>カズトシ</t>
    </rPh>
    <phoneticPr fontId="2"/>
  </si>
  <si>
    <t>前田　秀之</t>
    <rPh sb="0" eb="2">
      <t>マエダ</t>
    </rPh>
    <rPh sb="3" eb="5">
      <t>ヒデユキ</t>
    </rPh>
    <phoneticPr fontId="2"/>
  </si>
  <si>
    <t>梶田　孝一</t>
    <rPh sb="0" eb="2">
      <t>カジタ</t>
    </rPh>
    <rPh sb="3" eb="5">
      <t>コウイチ</t>
    </rPh>
    <phoneticPr fontId="2"/>
  </si>
  <si>
    <t>加藤　　忠</t>
    <rPh sb="0" eb="2">
      <t>カトウ</t>
    </rPh>
    <rPh sb="4" eb="5">
      <t>タダシ</t>
    </rPh>
    <phoneticPr fontId="2"/>
  </si>
  <si>
    <t>（％）</t>
    <phoneticPr fontId="2"/>
  </si>
  <si>
    <t>今野　和七</t>
    <rPh sb="0" eb="2">
      <t>コンノ</t>
    </rPh>
    <rPh sb="3" eb="4">
      <t>カズ</t>
    </rPh>
    <rPh sb="4" eb="5">
      <t>ナナ</t>
    </rPh>
    <phoneticPr fontId="2"/>
  </si>
  <si>
    <t>今野　和七</t>
    <rPh sb="0" eb="2">
      <t>コンノ</t>
    </rPh>
    <rPh sb="3" eb="4">
      <t>カズ</t>
    </rPh>
    <rPh sb="4" eb="5">
      <t>シチ</t>
    </rPh>
    <phoneticPr fontId="2"/>
  </si>
  <si>
    <t>沢口　一雄</t>
    <rPh sb="0" eb="2">
      <t>サワグチ</t>
    </rPh>
    <rPh sb="3" eb="5">
      <t>カズオ</t>
    </rPh>
    <phoneticPr fontId="2"/>
  </si>
  <si>
    <t>石田　勝喜</t>
    <rPh sb="0" eb="2">
      <t>イシダ</t>
    </rPh>
    <rPh sb="3" eb="4">
      <t>カツ</t>
    </rPh>
    <rPh sb="4" eb="5">
      <t>ヨロコ</t>
    </rPh>
    <phoneticPr fontId="2"/>
  </si>
  <si>
    <t>酒井　佐一</t>
    <rPh sb="0" eb="2">
      <t>サカイ</t>
    </rPh>
    <rPh sb="3" eb="4">
      <t>サ</t>
    </rPh>
    <rPh sb="4" eb="5">
      <t>イチ</t>
    </rPh>
    <phoneticPr fontId="2"/>
  </si>
  <si>
    <t>小田　俊与</t>
    <rPh sb="0" eb="2">
      <t>オダ</t>
    </rPh>
    <rPh sb="3" eb="4">
      <t>トシ</t>
    </rPh>
    <rPh sb="4" eb="5">
      <t>ヨ</t>
    </rPh>
    <phoneticPr fontId="2"/>
  </si>
  <si>
    <t>鷲見　祐司</t>
    <rPh sb="0" eb="1">
      <t>ワシ</t>
    </rPh>
    <rPh sb="1" eb="2">
      <t>ミ</t>
    </rPh>
    <rPh sb="3" eb="4">
      <t>ユウ</t>
    </rPh>
    <rPh sb="4" eb="5">
      <t>ツカサ</t>
    </rPh>
    <phoneticPr fontId="2"/>
  </si>
  <si>
    <t>立野　信男</t>
    <rPh sb="0" eb="1">
      <t>タ</t>
    </rPh>
    <rPh sb="1" eb="2">
      <t>ノ</t>
    </rPh>
    <rPh sb="3" eb="4">
      <t>ノブ</t>
    </rPh>
    <rPh sb="4" eb="5">
      <t>オ</t>
    </rPh>
    <phoneticPr fontId="2"/>
  </si>
  <si>
    <t>出倉　定夫</t>
    <rPh sb="0" eb="1">
      <t>デ</t>
    </rPh>
    <rPh sb="1" eb="2">
      <t>クラ</t>
    </rPh>
    <rPh sb="3" eb="5">
      <t>サダオ</t>
    </rPh>
    <phoneticPr fontId="2"/>
  </si>
  <si>
    <t>佐々木　義照</t>
    <rPh sb="0" eb="3">
      <t>ササキ</t>
    </rPh>
    <rPh sb="4" eb="5">
      <t>ヨシ</t>
    </rPh>
    <rPh sb="5" eb="6">
      <t>テ</t>
    </rPh>
    <phoneticPr fontId="2"/>
  </si>
  <si>
    <t>松田　　隆</t>
    <rPh sb="0" eb="2">
      <t>マツダ</t>
    </rPh>
    <rPh sb="4" eb="5">
      <t>タカシ</t>
    </rPh>
    <phoneticPr fontId="2"/>
  </si>
  <si>
    <t>（％）</t>
    <phoneticPr fontId="2"/>
  </si>
  <si>
    <t>大口　丑定</t>
    <rPh sb="0" eb="2">
      <t>オオクチ</t>
    </rPh>
    <rPh sb="3" eb="4">
      <t>ウシ</t>
    </rPh>
    <rPh sb="4" eb="5">
      <t>サダ</t>
    </rPh>
    <phoneticPr fontId="2"/>
  </si>
  <si>
    <t>宮崎　　宏</t>
    <rPh sb="0" eb="2">
      <t>ミヤザキ</t>
    </rPh>
    <rPh sb="4" eb="5">
      <t>ヒロシ</t>
    </rPh>
    <phoneticPr fontId="2"/>
  </si>
  <si>
    <t>村上　庄一</t>
    <rPh sb="0" eb="2">
      <t>ムラカミ</t>
    </rPh>
    <rPh sb="3" eb="5">
      <t>ショウイチ</t>
    </rPh>
    <phoneticPr fontId="2"/>
  </si>
  <si>
    <t>森垣　幸一</t>
    <rPh sb="0" eb="2">
      <t>モリガキ</t>
    </rPh>
    <rPh sb="3" eb="5">
      <t>コウイチ</t>
    </rPh>
    <phoneticPr fontId="2"/>
  </si>
  <si>
    <t>上原　安雄</t>
    <rPh sb="0" eb="2">
      <t>ウエハラ</t>
    </rPh>
    <rPh sb="3" eb="5">
      <t>ヤスオ</t>
    </rPh>
    <phoneticPr fontId="2"/>
  </si>
  <si>
    <t>清水　清一</t>
    <rPh sb="0" eb="2">
      <t>シミズ</t>
    </rPh>
    <rPh sb="3" eb="5">
      <t>セイイチ</t>
    </rPh>
    <phoneticPr fontId="2"/>
  </si>
  <si>
    <t>相沢　隆治</t>
    <rPh sb="0" eb="2">
      <t>アイザワ</t>
    </rPh>
    <rPh sb="3" eb="4">
      <t>タカ</t>
    </rPh>
    <rPh sb="4" eb="5">
      <t>ジ</t>
    </rPh>
    <phoneticPr fontId="2"/>
  </si>
  <si>
    <t>羽田　　宏</t>
    <rPh sb="0" eb="2">
      <t>ハタ</t>
    </rPh>
    <rPh sb="4" eb="5">
      <t>ヒロシ</t>
    </rPh>
    <phoneticPr fontId="2"/>
  </si>
  <si>
    <t>小野　　武</t>
    <rPh sb="0" eb="2">
      <t>オノ</t>
    </rPh>
    <rPh sb="4" eb="5">
      <t>タケシ</t>
    </rPh>
    <phoneticPr fontId="2"/>
  </si>
  <si>
    <t>（％）</t>
    <phoneticPr fontId="2"/>
  </si>
  <si>
    <t>○滝上町</t>
    <rPh sb="1" eb="4">
      <t>タキノウエチョウ</t>
    </rPh>
    <phoneticPr fontId="2"/>
  </si>
  <si>
    <t>岡本　政道</t>
    <rPh sb="0" eb="2">
      <t>オカモト</t>
    </rPh>
    <rPh sb="3" eb="4">
      <t>セイ</t>
    </rPh>
    <rPh sb="4" eb="5">
      <t>ミチ</t>
    </rPh>
    <phoneticPr fontId="2"/>
  </si>
  <si>
    <t>朝倉　義衛</t>
    <rPh sb="0" eb="2">
      <t>アサクラ</t>
    </rPh>
    <rPh sb="3" eb="4">
      <t>ヨシ</t>
    </rPh>
    <rPh sb="4" eb="5">
      <t>エイ</t>
    </rPh>
    <phoneticPr fontId="2"/>
  </si>
  <si>
    <t>朝倉　喜平</t>
    <rPh sb="0" eb="2">
      <t>アサクラ</t>
    </rPh>
    <rPh sb="3" eb="4">
      <t>ヨロコ</t>
    </rPh>
    <rPh sb="4" eb="5">
      <t>ヘイ</t>
    </rPh>
    <phoneticPr fontId="2"/>
  </si>
  <si>
    <t>朝倉　義衛</t>
    <rPh sb="0" eb="2">
      <t>アサクラ</t>
    </rPh>
    <rPh sb="3" eb="4">
      <t>ギ</t>
    </rPh>
    <rPh sb="4" eb="5">
      <t>エイ</t>
    </rPh>
    <phoneticPr fontId="2"/>
  </si>
  <si>
    <t>坂本　悟朗</t>
    <rPh sb="0" eb="2">
      <t>サカモト</t>
    </rPh>
    <rPh sb="3" eb="4">
      <t>サト</t>
    </rPh>
    <rPh sb="4" eb="5">
      <t>ロウ</t>
    </rPh>
    <phoneticPr fontId="2"/>
  </si>
  <si>
    <t>山田　忠久</t>
    <rPh sb="0" eb="2">
      <t>ヤマダ</t>
    </rPh>
    <rPh sb="3" eb="5">
      <t>タダヒサ</t>
    </rPh>
    <phoneticPr fontId="2"/>
  </si>
  <si>
    <t>谷田　正敏</t>
    <rPh sb="0" eb="2">
      <t>ヤダ</t>
    </rPh>
    <rPh sb="3" eb="5">
      <t>マサトシ</t>
    </rPh>
    <phoneticPr fontId="2"/>
  </si>
  <si>
    <t>中村　　清</t>
    <rPh sb="0" eb="2">
      <t>ナカムラ</t>
    </rPh>
    <rPh sb="4" eb="5">
      <t>キヨシ</t>
    </rPh>
    <phoneticPr fontId="2"/>
  </si>
  <si>
    <t>加藤　正己</t>
    <rPh sb="0" eb="2">
      <t>カトウ</t>
    </rPh>
    <rPh sb="3" eb="5">
      <t>マサミ</t>
    </rPh>
    <phoneticPr fontId="2"/>
  </si>
  <si>
    <t>山口　恒雄</t>
    <rPh sb="0" eb="2">
      <t>ヤマグチ</t>
    </rPh>
    <rPh sb="3" eb="5">
      <t>ツネオ</t>
    </rPh>
    <phoneticPr fontId="2"/>
  </si>
  <si>
    <t>植村　宏光</t>
    <rPh sb="0" eb="2">
      <t>ウエムラ</t>
    </rPh>
    <rPh sb="3" eb="4">
      <t>ヒロシ</t>
    </rPh>
    <rPh sb="4" eb="5">
      <t>ミツ</t>
    </rPh>
    <phoneticPr fontId="2"/>
  </si>
  <si>
    <t>○興部町</t>
    <rPh sb="1" eb="4">
      <t>オコッペチョウ</t>
    </rPh>
    <phoneticPr fontId="2"/>
  </si>
  <si>
    <t>多田　輝利</t>
    <rPh sb="0" eb="2">
      <t>タダ</t>
    </rPh>
    <rPh sb="3" eb="4">
      <t>テル</t>
    </rPh>
    <rPh sb="4" eb="5">
      <t>トシ</t>
    </rPh>
    <phoneticPr fontId="2"/>
  </si>
  <si>
    <t>山口　　浩</t>
    <rPh sb="0" eb="2">
      <t>ヤマグチ</t>
    </rPh>
    <rPh sb="4" eb="5">
      <t>ヒロシ</t>
    </rPh>
    <phoneticPr fontId="2"/>
  </si>
  <si>
    <t>桑辺　長太郎</t>
    <rPh sb="0" eb="1">
      <t>クワ</t>
    </rPh>
    <rPh sb="1" eb="2">
      <t>ベ</t>
    </rPh>
    <rPh sb="3" eb="6">
      <t>チョウタロウ</t>
    </rPh>
    <phoneticPr fontId="2"/>
  </si>
  <si>
    <t>寺井　利恵</t>
    <rPh sb="0" eb="2">
      <t>テライ</t>
    </rPh>
    <rPh sb="3" eb="5">
      <t>トシエ</t>
    </rPh>
    <phoneticPr fontId="2"/>
  </si>
  <si>
    <t>河原　太次郎</t>
    <rPh sb="0" eb="2">
      <t>カワハラ</t>
    </rPh>
    <rPh sb="3" eb="4">
      <t>タ</t>
    </rPh>
    <rPh sb="4" eb="6">
      <t>ジロウ</t>
    </rPh>
    <phoneticPr fontId="2"/>
  </si>
  <si>
    <t>菊池　利則</t>
    <rPh sb="0" eb="2">
      <t>キクチ</t>
    </rPh>
    <rPh sb="3" eb="4">
      <t>トシ</t>
    </rPh>
    <rPh sb="4" eb="5">
      <t>ソク</t>
    </rPh>
    <phoneticPr fontId="2"/>
  </si>
  <si>
    <t>山本　勇治</t>
    <rPh sb="0" eb="2">
      <t>ヤマモト</t>
    </rPh>
    <rPh sb="3" eb="5">
      <t>ユウジ</t>
    </rPh>
    <phoneticPr fontId="2"/>
  </si>
  <si>
    <t>伊藤　与市</t>
    <rPh sb="0" eb="2">
      <t>イトウ</t>
    </rPh>
    <rPh sb="3" eb="4">
      <t>ヨ</t>
    </rPh>
    <rPh sb="4" eb="5">
      <t>イチ</t>
    </rPh>
    <phoneticPr fontId="2"/>
  </si>
  <si>
    <t>神山　友視</t>
    <rPh sb="0" eb="2">
      <t>カミヤマ</t>
    </rPh>
    <rPh sb="3" eb="4">
      <t>トモ</t>
    </rPh>
    <rPh sb="4" eb="5">
      <t>シ</t>
    </rPh>
    <phoneticPr fontId="2"/>
  </si>
  <si>
    <t>安藤　正雄</t>
    <rPh sb="0" eb="2">
      <t>アンドウ</t>
    </rPh>
    <rPh sb="3" eb="5">
      <t>マサオ</t>
    </rPh>
    <phoneticPr fontId="2"/>
  </si>
  <si>
    <t>橋田　常雄</t>
    <rPh sb="0" eb="1">
      <t>ハシ</t>
    </rPh>
    <rPh sb="1" eb="2">
      <t>タ</t>
    </rPh>
    <rPh sb="3" eb="5">
      <t>ツネオ</t>
    </rPh>
    <phoneticPr fontId="2"/>
  </si>
  <si>
    <t>前田　義雄</t>
    <rPh sb="0" eb="2">
      <t>マエダ</t>
    </rPh>
    <rPh sb="3" eb="5">
      <t>ヨシオ</t>
    </rPh>
    <phoneticPr fontId="2"/>
  </si>
  <si>
    <t>（％）</t>
    <phoneticPr fontId="2"/>
  </si>
  <si>
    <t>○西興部村</t>
    <rPh sb="1" eb="5">
      <t>ニシオコッペムラ</t>
    </rPh>
    <phoneticPr fontId="2"/>
  </si>
  <si>
    <t>山崎　　進</t>
    <rPh sb="0" eb="2">
      <t>ヤマザキ</t>
    </rPh>
    <rPh sb="4" eb="5">
      <t>スス</t>
    </rPh>
    <phoneticPr fontId="2"/>
  </si>
  <si>
    <t>飯田　　寛</t>
    <rPh sb="0" eb="2">
      <t>イイダ</t>
    </rPh>
    <rPh sb="4" eb="5">
      <t>ヒロシ</t>
    </rPh>
    <phoneticPr fontId="2"/>
  </si>
  <si>
    <t>中川原　光雄</t>
    <rPh sb="0" eb="1">
      <t>ナカ</t>
    </rPh>
    <rPh sb="1" eb="3">
      <t>カワハラ</t>
    </rPh>
    <rPh sb="4" eb="6">
      <t>ミツオ</t>
    </rPh>
    <phoneticPr fontId="2"/>
  </si>
  <si>
    <t>吉倉　義光</t>
    <rPh sb="0" eb="2">
      <t>ヨシクラ</t>
    </rPh>
    <rPh sb="3" eb="5">
      <t>ヨシミツ</t>
    </rPh>
    <phoneticPr fontId="2"/>
  </si>
  <si>
    <t>関原　　武</t>
    <rPh sb="0" eb="2">
      <t>セキハラ</t>
    </rPh>
    <rPh sb="4" eb="5">
      <t>タケシ</t>
    </rPh>
    <phoneticPr fontId="2"/>
  </si>
  <si>
    <t>飯原　孝喜</t>
    <rPh sb="0" eb="1">
      <t>メシ</t>
    </rPh>
    <rPh sb="1" eb="2">
      <t>ハラ</t>
    </rPh>
    <rPh sb="3" eb="4">
      <t>タカ</t>
    </rPh>
    <rPh sb="4" eb="5">
      <t>ヨロコ</t>
    </rPh>
    <phoneticPr fontId="2"/>
  </si>
  <si>
    <t>表　　義雄</t>
    <rPh sb="0" eb="1">
      <t>オモテ</t>
    </rPh>
    <rPh sb="3" eb="5">
      <t>ヨシオ</t>
    </rPh>
    <phoneticPr fontId="2"/>
  </si>
  <si>
    <t>酒井　政四郎</t>
    <rPh sb="0" eb="2">
      <t>サカイ</t>
    </rPh>
    <rPh sb="3" eb="6">
      <t>マサシロウ</t>
    </rPh>
    <phoneticPr fontId="2"/>
  </si>
  <si>
    <t>武石　　勇</t>
    <rPh sb="0" eb="2">
      <t>タケイシ</t>
    </rPh>
    <rPh sb="4" eb="5">
      <t>イサム</t>
    </rPh>
    <phoneticPr fontId="2"/>
  </si>
  <si>
    <t>藤野　己代吉</t>
    <rPh sb="0" eb="2">
      <t>フジノ</t>
    </rPh>
    <rPh sb="3" eb="4">
      <t>オノレ</t>
    </rPh>
    <rPh sb="4" eb="5">
      <t>ヨ</t>
    </rPh>
    <rPh sb="5" eb="6">
      <t>キチ</t>
    </rPh>
    <phoneticPr fontId="2"/>
  </si>
  <si>
    <t>喜藤　孝郎</t>
    <rPh sb="0" eb="1">
      <t>ヨロコ</t>
    </rPh>
    <rPh sb="1" eb="2">
      <t>フジ</t>
    </rPh>
    <rPh sb="3" eb="4">
      <t>タカ</t>
    </rPh>
    <rPh sb="4" eb="5">
      <t>ロウ</t>
    </rPh>
    <phoneticPr fontId="2"/>
  </si>
  <si>
    <t>井上　健治</t>
    <rPh sb="0" eb="2">
      <t>イノウエ</t>
    </rPh>
    <rPh sb="3" eb="5">
      <t>ケンジ</t>
    </rPh>
    <phoneticPr fontId="2"/>
  </si>
  <si>
    <t>山本　太郎</t>
    <rPh sb="0" eb="2">
      <t>ヤマモト</t>
    </rPh>
    <rPh sb="3" eb="5">
      <t>タロウ</t>
    </rPh>
    <phoneticPr fontId="2"/>
  </si>
  <si>
    <t>三宅　　豊</t>
    <rPh sb="0" eb="2">
      <t>ミヤケ</t>
    </rPh>
    <rPh sb="4" eb="5">
      <t>ユタ</t>
    </rPh>
    <phoneticPr fontId="2"/>
  </si>
  <si>
    <t>山本　伴久</t>
    <rPh sb="0" eb="2">
      <t>ヤマモト</t>
    </rPh>
    <rPh sb="3" eb="5">
      <t>トモヒサ</t>
    </rPh>
    <phoneticPr fontId="2"/>
  </si>
  <si>
    <t>（％）</t>
    <phoneticPr fontId="2"/>
  </si>
  <si>
    <t>○雄武町</t>
    <rPh sb="1" eb="4">
      <t>オウムチョウ</t>
    </rPh>
    <phoneticPr fontId="2"/>
  </si>
  <si>
    <t>三国　友之助</t>
    <rPh sb="0" eb="2">
      <t>ミクニ</t>
    </rPh>
    <rPh sb="3" eb="5">
      <t>トモノ</t>
    </rPh>
    <rPh sb="5" eb="6">
      <t>スケ</t>
    </rPh>
    <phoneticPr fontId="2"/>
  </si>
  <si>
    <t>尾田　美供</t>
    <rPh sb="0" eb="2">
      <t>オダ</t>
    </rPh>
    <rPh sb="3" eb="4">
      <t>ビ</t>
    </rPh>
    <rPh sb="4" eb="5">
      <t>トモ</t>
    </rPh>
    <phoneticPr fontId="2"/>
  </si>
  <si>
    <t>工藤　光治</t>
    <rPh sb="0" eb="2">
      <t>クドウ</t>
    </rPh>
    <rPh sb="3" eb="4">
      <t>ヒカリ</t>
    </rPh>
    <rPh sb="4" eb="5">
      <t>ジ</t>
    </rPh>
    <phoneticPr fontId="2"/>
  </si>
  <si>
    <t>片山　昭八</t>
    <rPh sb="0" eb="2">
      <t>カタヤマ</t>
    </rPh>
    <rPh sb="3" eb="5">
      <t>ショウハチ</t>
    </rPh>
    <phoneticPr fontId="2"/>
  </si>
  <si>
    <t>工藤　光治</t>
    <rPh sb="0" eb="2">
      <t>クドウ</t>
    </rPh>
    <rPh sb="3" eb="4">
      <t>ミツ</t>
    </rPh>
    <rPh sb="4" eb="5">
      <t>ジ</t>
    </rPh>
    <phoneticPr fontId="2"/>
  </si>
  <si>
    <t>橋詰　光昭</t>
    <rPh sb="0" eb="2">
      <t>ハシヅメ</t>
    </rPh>
    <rPh sb="3" eb="5">
      <t>ミツアキ</t>
    </rPh>
    <phoneticPr fontId="2"/>
  </si>
  <si>
    <t>田原　賢一</t>
    <rPh sb="0" eb="2">
      <t>タハラ</t>
    </rPh>
    <rPh sb="3" eb="5">
      <t>ケンイチ</t>
    </rPh>
    <phoneticPr fontId="2"/>
  </si>
  <si>
    <t>上野　卓司</t>
    <rPh sb="0" eb="2">
      <t>ウエノ</t>
    </rPh>
    <rPh sb="3" eb="5">
      <t>タクジ</t>
    </rPh>
    <phoneticPr fontId="2"/>
  </si>
  <si>
    <t>山崎　　要</t>
    <rPh sb="0" eb="2">
      <t>ヤマザキ</t>
    </rPh>
    <rPh sb="4" eb="5">
      <t>カナメ</t>
    </rPh>
    <phoneticPr fontId="2"/>
  </si>
  <si>
    <t>加藤　貞夫</t>
    <rPh sb="0" eb="2">
      <t>カトウ</t>
    </rPh>
    <rPh sb="3" eb="5">
      <t>サダオ</t>
    </rPh>
    <phoneticPr fontId="2"/>
  </si>
  <si>
    <t>当選６回</t>
    <rPh sb="0" eb="2">
      <t>トウセン</t>
    </rPh>
    <rPh sb="3" eb="4">
      <t>カイ</t>
    </rPh>
    <phoneticPr fontId="2"/>
  </si>
  <si>
    <t>細川　徳正</t>
    <rPh sb="0" eb="2">
      <t>ホソカワ</t>
    </rPh>
    <rPh sb="3" eb="4">
      <t>トク</t>
    </rPh>
    <rPh sb="4" eb="5">
      <t>セイ</t>
    </rPh>
    <phoneticPr fontId="2"/>
  </si>
  <si>
    <t>坂東　克浩</t>
    <rPh sb="0" eb="2">
      <t>バンドウ</t>
    </rPh>
    <rPh sb="3" eb="4">
      <t>カツ</t>
    </rPh>
    <rPh sb="4" eb="5">
      <t>ヒロシ</t>
    </rPh>
    <phoneticPr fontId="2"/>
  </si>
  <si>
    <t>遠藤　隆二</t>
    <rPh sb="0" eb="2">
      <t>エンドウ</t>
    </rPh>
    <rPh sb="3" eb="5">
      <t>リュウジ</t>
    </rPh>
    <phoneticPr fontId="2"/>
  </si>
  <si>
    <t>橋場　　博</t>
    <rPh sb="0" eb="2">
      <t>ハシバ</t>
    </rPh>
    <rPh sb="4" eb="5">
      <t>ヒロシ</t>
    </rPh>
    <phoneticPr fontId="2"/>
  </si>
  <si>
    <t>小林　義幸</t>
    <rPh sb="0" eb="2">
      <t>コバヤシ</t>
    </rPh>
    <rPh sb="3" eb="5">
      <t>ヨシユキ</t>
    </rPh>
    <phoneticPr fontId="2"/>
  </si>
  <si>
    <t>桑辺　博崇</t>
    <rPh sb="0" eb="1">
      <t>クワ</t>
    </rPh>
    <rPh sb="1" eb="2">
      <t>ベ</t>
    </rPh>
    <rPh sb="3" eb="4">
      <t>ヒロシ</t>
    </rPh>
    <rPh sb="4" eb="5">
      <t>タカシ</t>
    </rPh>
    <phoneticPr fontId="2"/>
  </si>
  <si>
    <t>吉田　敏充</t>
    <rPh sb="0" eb="2">
      <t>ヨシダ</t>
    </rPh>
    <rPh sb="3" eb="5">
      <t>トシミツ</t>
    </rPh>
    <phoneticPr fontId="2"/>
  </si>
  <si>
    <t>佐野　宣雄</t>
    <rPh sb="0" eb="2">
      <t>サノ</t>
    </rPh>
    <rPh sb="3" eb="5">
      <t>ノブオ</t>
    </rPh>
    <phoneticPr fontId="2"/>
  </si>
  <si>
    <t>北川　憲男</t>
    <rPh sb="0" eb="2">
      <t>キタガワ</t>
    </rPh>
    <rPh sb="3" eb="5">
      <t>ノリオ</t>
    </rPh>
    <phoneticPr fontId="2"/>
  </si>
  <si>
    <t>小島　忠和</t>
    <rPh sb="0" eb="2">
      <t>コジマ</t>
    </rPh>
    <rPh sb="3" eb="4">
      <t>チュウ</t>
    </rPh>
    <rPh sb="4" eb="5">
      <t>ワ</t>
    </rPh>
    <phoneticPr fontId="2"/>
  </si>
  <si>
    <t>佐野　　廸</t>
    <rPh sb="0" eb="2">
      <t>サノ</t>
    </rPh>
    <phoneticPr fontId="2"/>
  </si>
  <si>
    <t>大庭　康二</t>
    <rPh sb="0" eb="2">
      <t>オオニワ</t>
    </rPh>
    <rPh sb="3" eb="5">
      <t>コウジ</t>
    </rPh>
    <phoneticPr fontId="2"/>
  </si>
  <si>
    <t>高橋　利春</t>
    <rPh sb="0" eb="2">
      <t>タカハシ</t>
    </rPh>
    <rPh sb="3" eb="5">
      <t>トシハル</t>
    </rPh>
    <phoneticPr fontId="2"/>
  </si>
  <si>
    <t>澤田　詮一</t>
    <rPh sb="0" eb="2">
      <t>サワダ</t>
    </rPh>
    <rPh sb="4" eb="5">
      <t>イチ</t>
    </rPh>
    <phoneticPr fontId="2"/>
  </si>
  <si>
    <t>岸　　紘治</t>
    <rPh sb="0" eb="1">
      <t>キシ</t>
    </rPh>
    <rPh sb="3" eb="4">
      <t>ヒロ</t>
    </rPh>
    <rPh sb="4" eb="5">
      <t>ジ</t>
    </rPh>
    <phoneticPr fontId="2"/>
  </si>
  <si>
    <t>大庭　康二　</t>
    <rPh sb="0" eb="2">
      <t>オオバ</t>
    </rPh>
    <rPh sb="3" eb="5">
      <t>コウジ</t>
    </rPh>
    <phoneticPr fontId="2"/>
  </si>
  <si>
    <t>東海林　勉</t>
    <rPh sb="0" eb="3">
      <t>トウカイリン</t>
    </rPh>
    <rPh sb="4" eb="5">
      <t>ツトム</t>
    </rPh>
    <phoneticPr fontId="2"/>
  </si>
  <si>
    <t>硲　　一寿</t>
    <rPh sb="0" eb="1">
      <t>ハザマ</t>
    </rPh>
    <rPh sb="3" eb="4">
      <t>カズ</t>
    </rPh>
    <rPh sb="4" eb="5">
      <t>トシ</t>
    </rPh>
    <phoneticPr fontId="2"/>
  </si>
  <si>
    <t>近藤　信雄</t>
    <rPh sb="0" eb="2">
      <t>コンドウ</t>
    </rPh>
    <rPh sb="3" eb="5">
      <t>ノブオ</t>
    </rPh>
    <phoneticPr fontId="2"/>
  </si>
  <si>
    <t>井上　久男</t>
    <rPh sb="0" eb="2">
      <t>イノウエ</t>
    </rPh>
    <rPh sb="3" eb="5">
      <t>ヒサオ</t>
    </rPh>
    <phoneticPr fontId="2"/>
  </si>
  <si>
    <t>谷本　二郎</t>
    <rPh sb="0" eb="2">
      <t>タニモト</t>
    </rPh>
    <rPh sb="3" eb="5">
      <t>ジロウ</t>
    </rPh>
    <phoneticPr fontId="2"/>
  </si>
  <si>
    <t>奥谷　公敏</t>
    <rPh sb="0" eb="2">
      <t>オクタニ</t>
    </rPh>
    <rPh sb="3" eb="5">
      <t>キミトシ</t>
    </rPh>
    <phoneticPr fontId="2"/>
  </si>
  <si>
    <t>深澤　一博</t>
    <rPh sb="0" eb="2">
      <t>フカサワ</t>
    </rPh>
    <rPh sb="3" eb="5">
      <t>カズヒロ</t>
    </rPh>
    <phoneticPr fontId="2"/>
  </si>
  <si>
    <t>工藤　一義</t>
    <rPh sb="0" eb="2">
      <t>クドウ</t>
    </rPh>
    <rPh sb="3" eb="5">
      <t>カズヨシ</t>
    </rPh>
    <phoneticPr fontId="2"/>
  </si>
  <si>
    <t>原田　雅美</t>
    <rPh sb="0" eb="2">
      <t>ハラダ</t>
    </rPh>
    <rPh sb="3" eb="5">
      <t>マサミ</t>
    </rPh>
    <phoneticPr fontId="2"/>
  </si>
  <si>
    <t>林　　直樹</t>
    <rPh sb="0" eb="1">
      <t>ハヤシ</t>
    </rPh>
    <rPh sb="3" eb="5">
      <t>ナオキ</t>
    </rPh>
    <phoneticPr fontId="2"/>
  </si>
  <si>
    <t>情野　金雄</t>
    <rPh sb="0" eb="1">
      <t>ジョウ</t>
    </rPh>
    <rPh sb="1" eb="2">
      <t>ノ</t>
    </rPh>
    <rPh sb="3" eb="4">
      <t>カネ</t>
    </rPh>
    <rPh sb="4" eb="5">
      <t>オ</t>
    </rPh>
    <phoneticPr fontId="2"/>
  </si>
  <si>
    <t>豊田　義之輔</t>
    <rPh sb="0" eb="2">
      <t>トヨタ</t>
    </rPh>
    <rPh sb="3" eb="4">
      <t>ギ</t>
    </rPh>
    <rPh sb="4" eb="5">
      <t>ノ</t>
    </rPh>
    <rPh sb="5" eb="6">
      <t>スケ</t>
    </rPh>
    <phoneticPr fontId="2"/>
  </si>
  <si>
    <t>前田　鴻次郎</t>
    <rPh sb="0" eb="2">
      <t>マエダ</t>
    </rPh>
    <rPh sb="3" eb="6">
      <t>コウジロウ</t>
    </rPh>
    <phoneticPr fontId="2"/>
  </si>
  <si>
    <t>日下　太朗</t>
    <rPh sb="0" eb="2">
      <t>クサカ</t>
    </rPh>
    <rPh sb="3" eb="5">
      <t>タロウ</t>
    </rPh>
    <phoneticPr fontId="2"/>
  </si>
  <si>
    <t>昭和30.8.1町制施行</t>
    <rPh sb="0" eb="2">
      <t>ショウワ</t>
    </rPh>
    <rPh sb="8" eb="10">
      <t>チョウセイ</t>
    </rPh>
    <rPh sb="10" eb="12">
      <t>セコウ</t>
    </rPh>
    <phoneticPr fontId="2"/>
  </si>
  <si>
    <t>上斜里村を清里町に改称</t>
    <rPh sb="0" eb="1">
      <t>カミ</t>
    </rPh>
    <rPh sb="1" eb="3">
      <t>シャリ</t>
    </rPh>
    <rPh sb="3" eb="4">
      <t>ムラ</t>
    </rPh>
    <rPh sb="5" eb="8">
      <t>キヨサトチョウ</t>
    </rPh>
    <phoneticPr fontId="2"/>
  </si>
  <si>
    <t>昭和28.10.1町制施行</t>
    <rPh sb="0" eb="2">
      <t>ショウワ</t>
    </rPh>
    <rPh sb="9" eb="11">
      <t>チョウセイ</t>
    </rPh>
    <rPh sb="11" eb="13">
      <t>セコウ</t>
    </rPh>
    <phoneticPr fontId="2"/>
  </si>
  <si>
    <t>畠中　　実</t>
    <rPh sb="0" eb="2">
      <t>ハタナカ</t>
    </rPh>
    <rPh sb="4" eb="5">
      <t>ミノル</t>
    </rPh>
    <phoneticPr fontId="2"/>
  </si>
  <si>
    <t>飯田　政章</t>
    <rPh sb="0" eb="2">
      <t>イイダ</t>
    </rPh>
    <rPh sb="3" eb="5">
      <t>マサアキ</t>
    </rPh>
    <phoneticPr fontId="2"/>
  </si>
  <si>
    <t>昭和26.11.1町制施行</t>
    <rPh sb="0" eb="2">
      <t>ショウワ</t>
    </rPh>
    <rPh sb="9" eb="11">
      <t>チョウセイ</t>
    </rPh>
    <rPh sb="11" eb="13">
      <t>セコウ</t>
    </rPh>
    <phoneticPr fontId="2"/>
  </si>
  <si>
    <t>昭和25.1.1町制施行</t>
    <rPh sb="0" eb="2">
      <t>ショウワ</t>
    </rPh>
    <rPh sb="8" eb="10">
      <t>チョウセイ</t>
    </rPh>
    <rPh sb="10" eb="12">
      <t>セコウ</t>
    </rPh>
    <phoneticPr fontId="2"/>
  </si>
  <si>
    <t>柿﨑　邦雄</t>
    <rPh sb="0" eb="1">
      <t>カキ</t>
    </rPh>
    <rPh sb="1" eb="2">
      <t>キ</t>
    </rPh>
    <rPh sb="3" eb="5">
      <t>クニオ</t>
    </rPh>
    <phoneticPr fontId="2"/>
  </si>
  <si>
    <t>昭和28.4.1町制施行</t>
    <rPh sb="0" eb="2">
      <t>ショウワ</t>
    </rPh>
    <rPh sb="8" eb="10">
      <t>チョウセイ</t>
    </rPh>
    <rPh sb="10" eb="12">
      <t>セコウ</t>
    </rPh>
    <phoneticPr fontId="2"/>
  </si>
  <si>
    <t>昭和23.4.1若佐村を分村</t>
    <rPh sb="0" eb="2">
      <t>ショウワ</t>
    </rPh>
    <rPh sb="8" eb="9">
      <t>ワカ</t>
    </rPh>
    <rPh sb="9" eb="11">
      <t>サムラ</t>
    </rPh>
    <rPh sb="12" eb="14">
      <t>ブンソン</t>
    </rPh>
    <phoneticPr fontId="2"/>
  </si>
  <si>
    <t>昭和23.4.1佐呂間村から分村</t>
    <rPh sb="0" eb="2">
      <t>ショウワ</t>
    </rPh>
    <rPh sb="8" eb="11">
      <t>サロマ</t>
    </rPh>
    <rPh sb="11" eb="12">
      <t>ムラ</t>
    </rPh>
    <rPh sb="14" eb="16">
      <t>ブンソン</t>
    </rPh>
    <phoneticPr fontId="2"/>
  </si>
  <si>
    <t>自由民主党</t>
    <rPh sb="0" eb="2">
      <t>ジユウ</t>
    </rPh>
    <rPh sb="2" eb="5">
      <t>ミンシュトウ</t>
    </rPh>
    <phoneticPr fontId="2"/>
  </si>
  <si>
    <t>飛沢　義広</t>
    <rPh sb="0" eb="2">
      <t>トビサワ</t>
    </rPh>
    <rPh sb="3" eb="5">
      <t>ヨシヒロ</t>
    </rPh>
    <phoneticPr fontId="2"/>
  </si>
  <si>
    <t>昭和29.4.1町制施行</t>
    <rPh sb="0" eb="2">
      <t>ショウワ</t>
    </rPh>
    <rPh sb="8" eb="10">
      <t>チョウセイ</t>
    </rPh>
    <rPh sb="10" eb="12">
      <t>セコウ</t>
    </rPh>
    <phoneticPr fontId="2"/>
  </si>
  <si>
    <t>菊地　　勤</t>
    <rPh sb="0" eb="2">
      <t>キクチ</t>
    </rPh>
    <rPh sb="4" eb="5">
      <t>ツトム</t>
    </rPh>
    <phoneticPr fontId="2"/>
  </si>
  <si>
    <t>菊地　敏明</t>
    <rPh sb="0" eb="2">
      <t>キクチ</t>
    </rPh>
    <rPh sb="3" eb="5">
      <t>トシアキ</t>
    </rPh>
    <phoneticPr fontId="2"/>
  </si>
  <si>
    <t>因　　末治郎</t>
    <rPh sb="0" eb="1">
      <t>イン</t>
    </rPh>
    <rPh sb="3" eb="4">
      <t>スエ</t>
    </rPh>
    <rPh sb="4" eb="6">
      <t>ジロウ</t>
    </rPh>
    <phoneticPr fontId="2"/>
  </si>
  <si>
    <t>松原　祐治</t>
    <rPh sb="0" eb="2">
      <t>マツハラ</t>
    </rPh>
    <rPh sb="3" eb="4">
      <t>ユウ</t>
    </rPh>
    <rPh sb="4" eb="5">
      <t>ジ</t>
    </rPh>
    <phoneticPr fontId="2"/>
  </si>
  <si>
    <t>下湧別村を湧別町に改称</t>
    <rPh sb="0" eb="1">
      <t>シモ</t>
    </rPh>
    <rPh sb="1" eb="3">
      <t>ユウベツ</t>
    </rPh>
    <rPh sb="3" eb="4">
      <t>ムラ</t>
    </rPh>
    <rPh sb="5" eb="8">
      <t>ユウベツチョウ</t>
    </rPh>
    <rPh sb="9" eb="11">
      <t>カイショウ</t>
    </rPh>
    <phoneticPr fontId="2"/>
  </si>
  <si>
    <t>昭和22.10.1町制施行</t>
    <rPh sb="0" eb="2">
      <t>ショウワ</t>
    </rPh>
    <rPh sb="9" eb="11">
      <t>チョウセイ</t>
    </rPh>
    <rPh sb="11" eb="13">
      <t>セコウ</t>
    </rPh>
    <phoneticPr fontId="2"/>
  </si>
  <si>
    <t>昭和26.4.1町制施行</t>
    <rPh sb="0" eb="2">
      <t>ショウワ</t>
    </rPh>
    <rPh sb="8" eb="10">
      <t>チョウセイ</t>
    </rPh>
    <rPh sb="10" eb="12">
      <t>セコウ</t>
    </rPh>
    <phoneticPr fontId="2"/>
  </si>
  <si>
    <t>昭和23.10.1町制施行</t>
    <rPh sb="0" eb="2">
      <t>ショウワ</t>
    </rPh>
    <rPh sb="9" eb="11">
      <t>チョウセイ</t>
    </rPh>
    <rPh sb="11" eb="13">
      <t>セコウ</t>
    </rPh>
    <phoneticPr fontId="2"/>
  </si>
  <si>
    <t>平成18.3.31東藻琴村、女満別町を廃し大空町を設置</t>
    <rPh sb="0" eb="2">
      <t>ヘイセイ</t>
    </rPh>
    <rPh sb="9" eb="13">
      <t>ヒガシモコトムラ</t>
    </rPh>
    <rPh sb="14" eb="18">
      <t>メマンベツチョウ</t>
    </rPh>
    <rPh sb="19" eb="20">
      <t>ハイ</t>
    </rPh>
    <rPh sb="21" eb="24">
      <t>オオゾラチョウ</t>
    </rPh>
    <rPh sb="25" eb="27">
      <t>セッチ</t>
    </rPh>
    <phoneticPr fontId="2"/>
  </si>
  <si>
    <t>松家　辻五郎</t>
    <rPh sb="0" eb="1">
      <t>マツ</t>
    </rPh>
    <rPh sb="1" eb="2">
      <t>イエ</t>
    </rPh>
    <rPh sb="4" eb="6">
      <t>ゴロウ</t>
    </rPh>
    <phoneticPr fontId="2"/>
  </si>
  <si>
    <t>平成17.10.1遠軽町、生田原町、丸瀬布町、白滝村を廃し遠軽町を設置</t>
    <rPh sb="0" eb="2">
      <t>ヘイセイ</t>
    </rPh>
    <rPh sb="9" eb="12">
      <t>エンガルチョウ</t>
    </rPh>
    <rPh sb="13" eb="17">
      <t>イクタハラチョウ</t>
    </rPh>
    <rPh sb="18" eb="22">
      <t>マルセップチョウ</t>
    </rPh>
    <rPh sb="23" eb="26">
      <t>シラタキムラ</t>
    </rPh>
    <rPh sb="27" eb="28">
      <t>ハイ</t>
    </rPh>
    <rPh sb="29" eb="32">
      <t>エンガルチョウ</t>
    </rPh>
    <rPh sb="33" eb="35">
      <t>セッチ</t>
    </rPh>
    <phoneticPr fontId="2"/>
  </si>
  <si>
    <t>S22.12</t>
    <phoneticPr fontId="2"/>
  </si>
  <si>
    <t>昭和28.9.29町制施行</t>
    <rPh sb="0" eb="2">
      <t>ショウワ</t>
    </rPh>
    <rPh sb="9" eb="11">
      <t>チョウセイ</t>
    </rPh>
    <rPh sb="11" eb="13">
      <t>セコウ</t>
    </rPh>
    <phoneticPr fontId="2"/>
  </si>
  <si>
    <t>長屋　栄一</t>
    <rPh sb="0" eb="2">
      <t>ナガヤ</t>
    </rPh>
    <rPh sb="3" eb="5">
      <t>エイイチ</t>
    </rPh>
    <phoneticPr fontId="2"/>
  </si>
  <si>
    <t>土谷　耕冶</t>
    <rPh sb="0" eb="2">
      <t>ツチヤ</t>
    </rPh>
    <rPh sb="3" eb="4">
      <t>タガヤ</t>
    </rPh>
    <rPh sb="4" eb="5">
      <t>ジ</t>
    </rPh>
    <phoneticPr fontId="2"/>
  </si>
  <si>
    <t>保村　啓二</t>
    <rPh sb="0" eb="1">
      <t>ホ</t>
    </rPh>
    <rPh sb="1" eb="2">
      <t>ムラ</t>
    </rPh>
    <rPh sb="3" eb="5">
      <t>ケイジ</t>
    </rPh>
    <phoneticPr fontId="2"/>
  </si>
  <si>
    <t>村田　　均</t>
    <rPh sb="0" eb="2">
      <t>ムラタ</t>
    </rPh>
    <rPh sb="4" eb="5">
      <t>キン</t>
    </rPh>
    <phoneticPr fontId="2"/>
  </si>
  <si>
    <t>菊池　一春</t>
    <rPh sb="0" eb="2">
      <t>キクチ</t>
    </rPh>
    <rPh sb="3" eb="5">
      <t>カズハル</t>
    </rPh>
    <phoneticPr fontId="2"/>
  </si>
  <si>
    <t>宮川　伊三男</t>
    <rPh sb="0" eb="2">
      <t>ミヤカワ</t>
    </rPh>
    <rPh sb="3" eb="6">
      <t>イサオ</t>
    </rPh>
    <phoneticPr fontId="2"/>
  </si>
  <si>
    <t>村川　勝彦</t>
    <rPh sb="0" eb="2">
      <t>ムラカワ</t>
    </rPh>
    <rPh sb="3" eb="5">
      <t>カツヒコ</t>
    </rPh>
    <phoneticPr fontId="2"/>
  </si>
  <si>
    <t>佐藤　多一</t>
    <rPh sb="0" eb="2">
      <t>サトウ</t>
    </rPh>
    <rPh sb="3" eb="4">
      <t>タ</t>
    </rPh>
    <rPh sb="4" eb="5">
      <t>イチ</t>
    </rPh>
    <phoneticPr fontId="2"/>
  </si>
  <si>
    <t>酒井　昭二</t>
    <rPh sb="0" eb="2">
      <t>サカイ</t>
    </rPh>
    <rPh sb="3" eb="5">
      <t>ショウジ</t>
    </rPh>
    <phoneticPr fontId="2"/>
  </si>
  <si>
    <t>野嶋　寿男</t>
    <rPh sb="0" eb="2">
      <t>ノジマ</t>
    </rPh>
    <rPh sb="3" eb="4">
      <t>コトブキ</t>
    </rPh>
    <rPh sb="4" eb="5">
      <t>オトコ</t>
    </rPh>
    <phoneticPr fontId="2"/>
  </si>
  <si>
    <t>○佐呂間町（佐呂間村）</t>
    <rPh sb="1" eb="5">
      <t>サロマチョウ</t>
    </rPh>
    <rPh sb="6" eb="9">
      <t>サロマ</t>
    </rPh>
    <rPh sb="9" eb="10">
      <t>ムラ</t>
    </rPh>
    <phoneticPr fontId="2"/>
  </si>
  <si>
    <t>昭和31.9.30佐呂間村、若佐村を廃し佐呂間町を設置</t>
    <rPh sb="0" eb="2">
      <t>ショウワ</t>
    </rPh>
    <rPh sb="9" eb="12">
      <t>サロマ</t>
    </rPh>
    <rPh sb="12" eb="13">
      <t>ムラ</t>
    </rPh>
    <rPh sb="14" eb="15">
      <t>ワカ</t>
    </rPh>
    <rPh sb="15" eb="16">
      <t>サ</t>
    </rPh>
    <rPh sb="23" eb="24">
      <t>チョウ</t>
    </rPh>
    <rPh sb="25" eb="27">
      <t>セッチ</t>
    </rPh>
    <phoneticPr fontId="2"/>
  </si>
  <si>
    <t>失職</t>
    <rPh sb="0" eb="2">
      <t>シッショク</t>
    </rPh>
    <phoneticPr fontId="2"/>
  </si>
  <si>
    <t>青山　太七</t>
    <rPh sb="0" eb="2">
      <t>アオヤマ</t>
    </rPh>
    <rPh sb="3" eb="4">
      <t>タ</t>
    </rPh>
    <rPh sb="4" eb="5">
      <t>ナナ</t>
    </rPh>
    <phoneticPr fontId="2"/>
  </si>
  <si>
    <t>河野　勝孝</t>
    <rPh sb="0" eb="2">
      <t>カワノ</t>
    </rPh>
    <rPh sb="3" eb="5">
      <t>カツタカ</t>
    </rPh>
    <phoneticPr fontId="2"/>
  </si>
  <si>
    <t>高倉　桂太郎</t>
    <rPh sb="0" eb="2">
      <t>タカクラ</t>
    </rPh>
    <rPh sb="3" eb="4">
      <t>カツラ</t>
    </rPh>
    <rPh sb="4" eb="6">
      <t>タロウ</t>
    </rPh>
    <phoneticPr fontId="2"/>
  </si>
  <si>
    <t>阿部　忠夫</t>
    <rPh sb="0" eb="2">
      <t>アベ</t>
    </rPh>
    <rPh sb="3" eb="5">
      <t>タダオ</t>
    </rPh>
    <phoneticPr fontId="2"/>
  </si>
  <si>
    <t>管野　源七</t>
    <rPh sb="0" eb="2">
      <t>カンノ</t>
    </rPh>
    <rPh sb="3" eb="4">
      <t>ゲン</t>
    </rPh>
    <rPh sb="4" eb="5">
      <t>シチ</t>
    </rPh>
    <phoneticPr fontId="2"/>
  </si>
  <si>
    <t>田尾　庸雄</t>
    <rPh sb="0" eb="2">
      <t>タオ</t>
    </rPh>
    <rPh sb="3" eb="5">
      <t>ツネオ</t>
    </rPh>
    <phoneticPr fontId="2"/>
  </si>
  <si>
    <t>中山　　忠</t>
    <rPh sb="0" eb="2">
      <t>ナカヤマ</t>
    </rPh>
    <rPh sb="4" eb="5">
      <t>タダシ</t>
    </rPh>
    <phoneticPr fontId="2"/>
  </si>
  <si>
    <t>髙畑　秀美</t>
    <rPh sb="0" eb="2">
      <t>タカハタ</t>
    </rPh>
    <rPh sb="3" eb="5">
      <t>ヒデミ</t>
    </rPh>
    <phoneticPr fontId="2"/>
  </si>
  <si>
    <t>川根　章夫</t>
    <rPh sb="0" eb="2">
      <t>カワネ</t>
    </rPh>
    <rPh sb="3" eb="5">
      <t>アキオ</t>
    </rPh>
    <phoneticPr fontId="2"/>
  </si>
  <si>
    <t>大槻　哲也</t>
    <rPh sb="0" eb="2">
      <t>オオツキ</t>
    </rPh>
    <rPh sb="3" eb="5">
      <t>テツヤ</t>
    </rPh>
    <phoneticPr fontId="2"/>
  </si>
  <si>
    <t>佐々木　修一</t>
    <rPh sb="0" eb="3">
      <t>ササキ</t>
    </rPh>
    <rPh sb="4" eb="6">
      <t>シュウイチ</t>
    </rPh>
    <phoneticPr fontId="2"/>
  </si>
  <si>
    <t>○湧別町</t>
    <rPh sb="1" eb="3">
      <t>ユウベツ</t>
    </rPh>
    <rPh sb="3" eb="4">
      <t>チョウ</t>
    </rPh>
    <phoneticPr fontId="2"/>
  </si>
  <si>
    <t>○湧別町（湧別町）</t>
    <rPh sb="1" eb="4">
      <t>ユウベツチョウ</t>
    </rPh>
    <rPh sb="5" eb="7">
      <t>ユウベツ</t>
    </rPh>
    <rPh sb="7" eb="8">
      <t>チョウ</t>
    </rPh>
    <phoneticPr fontId="2"/>
  </si>
  <si>
    <t>○湧別町（上湧別町）</t>
    <rPh sb="1" eb="4">
      <t>ユウベツチョウ</t>
    </rPh>
    <rPh sb="5" eb="9">
      <t>カミユウベツチョウ</t>
    </rPh>
    <phoneticPr fontId="2"/>
  </si>
  <si>
    <t>平成21.10.5湧別町、上湧別町を廃し湧別町を設置</t>
    <rPh sb="0" eb="2">
      <t>ヘイセイ</t>
    </rPh>
    <rPh sb="9" eb="11">
      <t>ユウベツ</t>
    </rPh>
    <rPh sb="11" eb="12">
      <t>チョウ</t>
    </rPh>
    <rPh sb="13" eb="17">
      <t>カミユウベツチョウ</t>
    </rPh>
    <rPh sb="18" eb="19">
      <t>ハイ</t>
    </rPh>
    <rPh sb="20" eb="22">
      <t>ユウベツ</t>
    </rPh>
    <rPh sb="22" eb="23">
      <t>チョウ</t>
    </rPh>
    <rPh sb="24" eb="26">
      <t>セッチ</t>
    </rPh>
    <phoneticPr fontId="2"/>
  </si>
  <si>
    <t>馬場　　隆</t>
    <rPh sb="0" eb="2">
      <t>ババ</t>
    </rPh>
    <rPh sb="4" eb="5">
      <t>タカシ</t>
    </rPh>
    <phoneticPr fontId="2"/>
  </si>
  <si>
    <t>村田　　均</t>
    <rPh sb="0" eb="2">
      <t>ムラタ</t>
    </rPh>
    <rPh sb="4" eb="5">
      <t>ヒトシ</t>
    </rPh>
    <phoneticPr fontId="2"/>
  </si>
  <si>
    <t>櫛引　政明</t>
    <rPh sb="0" eb="2">
      <t>クシビキ</t>
    </rPh>
    <rPh sb="3" eb="5">
      <t>マサアキ</t>
    </rPh>
    <phoneticPr fontId="2"/>
  </si>
  <si>
    <t>村山　勝利</t>
    <rPh sb="0" eb="2">
      <t>ムラヤマ</t>
    </rPh>
    <rPh sb="3" eb="5">
      <t>カツトシ</t>
    </rPh>
    <phoneticPr fontId="2"/>
  </si>
  <si>
    <t>鳥井　啓一</t>
    <rPh sb="0" eb="2">
      <t>トリイ</t>
    </rPh>
    <rPh sb="3" eb="5">
      <t>ケイイチ</t>
    </rPh>
    <phoneticPr fontId="2"/>
  </si>
  <si>
    <t>中川原　秀樹</t>
    <rPh sb="0" eb="1">
      <t>ナカ</t>
    </rPh>
    <rPh sb="1" eb="3">
      <t>カワハラ</t>
    </rPh>
    <rPh sb="4" eb="6">
      <t>ヒデキ</t>
    </rPh>
    <phoneticPr fontId="2"/>
  </si>
  <si>
    <t>無投票</t>
  </si>
  <si>
    <t>石田　昭廣</t>
    <rPh sb="0" eb="1">
      <t>イシ</t>
    </rPh>
    <rPh sb="1" eb="2">
      <t>タ</t>
    </rPh>
    <rPh sb="3" eb="4">
      <t>アキラ</t>
    </rPh>
    <rPh sb="4" eb="5">
      <t>ヒロシ</t>
    </rPh>
    <phoneticPr fontId="2"/>
  </si>
  <si>
    <t>当選８回　　　　　　</t>
    <rPh sb="0" eb="2">
      <t>トウセン</t>
    </rPh>
    <rPh sb="3" eb="4">
      <t>カイ</t>
    </rPh>
    <phoneticPr fontId="2"/>
  </si>
  <si>
    <t>菊池　博</t>
    <rPh sb="0" eb="2">
      <t>キクチ</t>
    </rPh>
    <rPh sb="3" eb="4">
      <t>ヒロシ</t>
    </rPh>
    <phoneticPr fontId="2"/>
  </si>
  <si>
    <t>山本　ちずえ</t>
    <rPh sb="0" eb="2">
      <t>ヤマモト</t>
    </rPh>
    <phoneticPr fontId="2"/>
  </si>
  <si>
    <t>松浦　和浩</t>
    <rPh sb="0" eb="2">
      <t>マツウラ</t>
    </rPh>
    <rPh sb="3" eb="4">
      <t>カズ</t>
    </rPh>
    <rPh sb="4" eb="5">
      <t>ヒロシ</t>
    </rPh>
    <phoneticPr fontId="2"/>
  </si>
  <si>
    <t>櫛引　政明</t>
    <phoneticPr fontId="2"/>
  </si>
  <si>
    <t>古谷　一夫</t>
    <rPh sb="0" eb="2">
      <t>フルヤ</t>
    </rPh>
    <rPh sb="3" eb="5">
      <t>カズオ</t>
    </rPh>
    <phoneticPr fontId="2"/>
  </si>
  <si>
    <t>工藤　唯広</t>
    <rPh sb="0" eb="2">
      <t>クドウ</t>
    </rPh>
    <rPh sb="3" eb="4">
      <t>タダ</t>
    </rPh>
    <rPh sb="4" eb="5">
      <t>ヒロ</t>
    </rPh>
    <phoneticPr fontId="2"/>
  </si>
  <si>
    <t>曜日</t>
    <rPh sb="0" eb="2">
      <t>ヨウビ</t>
    </rPh>
    <phoneticPr fontId="2"/>
  </si>
  <si>
    <t>久保　弘志</t>
    <rPh sb="0" eb="2">
      <t>クボ</t>
    </rPh>
    <rPh sb="3" eb="5">
      <t>ヒロシ</t>
    </rPh>
    <phoneticPr fontId="2"/>
  </si>
  <si>
    <t>石井　友藏</t>
    <rPh sb="0" eb="2">
      <t>イシイ</t>
    </rPh>
    <rPh sb="3" eb="4">
      <t>トモ</t>
    </rPh>
    <rPh sb="4" eb="5">
      <t>クラ</t>
    </rPh>
    <phoneticPr fontId="2"/>
  </si>
  <si>
    <t>日</t>
    <rPh sb="0" eb="1">
      <t>ニチ</t>
    </rPh>
    <phoneticPr fontId="2"/>
  </si>
  <si>
    <t>平野　浩司</t>
    <rPh sb="0" eb="2">
      <t>ヒラノ</t>
    </rPh>
    <rPh sb="3" eb="5">
      <t>コウジ</t>
    </rPh>
    <phoneticPr fontId="2"/>
  </si>
  <si>
    <t>吉住　博幸</t>
    <rPh sb="0" eb="2">
      <t>ヨシズミ</t>
    </rPh>
    <rPh sb="3" eb="5">
      <t>ヒロユキ</t>
    </rPh>
    <phoneticPr fontId="2"/>
  </si>
  <si>
    <t>当選1回</t>
    <rPh sb="0" eb="2">
      <t>トウセン</t>
    </rPh>
    <rPh sb="3" eb="4">
      <t>カイ</t>
    </rPh>
    <phoneticPr fontId="2"/>
  </si>
  <si>
    <t>任期満了</t>
    <rPh sb="0" eb="4">
      <t>ニンキマンリョウ</t>
    </rPh>
    <phoneticPr fontId="2"/>
  </si>
  <si>
    <t>中川原　秀樹</t>
    <rPh sb="0" eb="3">
      <t>ナカガワラ</t>
    </rPh>
    <rPh sb="4" eb="6">
      <t>ヒデキ</t>
    </rPh>
    <phoneticPr fontId="2"/>
  </si>
  <si>
    <t>深川　正美</t>
    <rPh sb="0" eb="2">
      <t>フカガワ</t>
    </rPh>
    <rPh sb="3" eb="4">
      <t>タダ</t>
    </rPh>
    <rPh sb="4" eb="5">
      <t>ウツク</t>
    </rPh>
    <phoneticPr fontId="2"/>
  </si>
  <si>
    <t>栗生　貞幸</t>
    <rPh sb="0" eb="2">
      <t>クリュウ</t>
    </rPh>
    <rPh sb="3" eb="5">
      <t>サダユキ</t>
    </rPh>
    <phoneticPr fontId="2"/>
  </si>
  <si>
    <t>武田　温友</t>
    <rPh sb="0" eb="2">
      <t>タケダ</t>
    </rPh>
    <rPh sb="3" eb="4">
      <t>オン</t>
    </rPh>
    <rPh sb="4" eb="5">
      <t>トモ</t>
    </rPh>
    <phoneticPr fontId="2"/>
  </si>
  <si>
    <t>斉藤　裕美</t>
    <rPh sb="0" eb="2">
      <t>サイトウ</t>
    </rPh>
    <rPh sb="3" eb="5">
      <t>ヒロミ</t>
    </rPh>
    <phoneticPr fontId="2"/>
  </si>
  <si>
    <t>刈田　智之</t>
    <rPh sb="0" eb="2">
      <t>カリタ</t>
    </rPh>
    <rPh sb="3" eb="5">
      <t>トモユキ</t>
    </rPh>
    <phoneticPr fontId="2"/>
  </si>
  <si>
    <t>深澤　一博</t>
    <rPh sb="0" eb="2">
      <t>フカザワ</t>
    </rPh>
    <rPh sb="3" eb="5">
      <t>カズヒロ</t>
    </rPh>
    <phoneticPr fontId="2"/>
  </si>
  <si>
    <t>松川　一正</t>
    <rPh sb="0" eb="2">
      <t>マツカワ</t>
    </rPh>
    <rPh sb="3" eb="5">
      <t>カズマサ</t>
    </rPh>
    <phoneticPr fontId="2"/>
  </si>
  <si>
    <t>山内　浩彰</t>
    <rPh sb="0" eb="2">
      <t>やまうち</t>
    </rPh>
    <rPh sb="3" eb="5">
      <t>ひろあき</t>
    </rPh>
    <phoneticPr fontId="6" type="Hiragana"/>
  </si>
  <si>
    <t>伊田　　彰</t>
    <rPh sb="0" eb="2">
      <t>いだ</t>
    </rPh>
    <rPh sb="4" eb="5">
      <t>あきら</t>
    </rPh>
    <phoneticPr fontId="6" type="Hiragana" alignment="center"/>
  </si>
  <si>
    <t>須河　　徹</t>
    <rPh sb="0" eb="2">
      <t>すかわ</t>
    </rPh>
    <rPh sb="4" eb="5">
      <t>とおる</t>
    </rPh>
    <phoneticPr fontId="6" type="Hiragana"/>
  </si>
  <si>
    <t>清原　尚弘</t>
    <phoneticPr fontId="2"/>
  </si>
  <si>
    <t>髙橋　健仁</t>
    <rPh sb="0" eb="2">
      <t>タカハシ</t>
    </rPh>
    <rPh sb="3" eb="5">
      <t>タケヒト</t>
    </rPh>
    <phoneticPr fontId="2"/>
  </si>
  <si>
    <t>佐藤　　寧</t>
    <rPh sb="0" eb="2">
      <t>サトウ</t>
    </rPh>
    <rPh sb="4" eb="5">
      <t>ヤスシ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</si>
</sst>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0"/>
    <numFmt numFmtId="177" formatCode="#,##0_ "/>
    <numFmt numFmtId="178" formatCode="#,##0;&quot;△ &quot;#,##0"/>
    <numFmt numFmtId="179" formatCode="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/>
    <xf numFmtId="0" fontId="0" fillId="0" borderId="4" xfId="0" applyBorder="1"/>
    <xf numFmtId="0" fontId="0" fillId="0" borderId="2" xfId="0" applyBorder="1"/>
    <xf numFmtId="3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shrinkToFit="1"/>
    </xf>
    <xf numFmtId="0" fontId="0" fillId="0" borderId="4" xfId="0" applyBorder="1" applyAlignment="1">
      <alignment shrinkToFit="1"/>
    </xf>
    <xf numFmtId="3" fontId="0" fillId="0" borderId="4" xfId="0" applyNumberFormat="1" applyBorder="1"/>
    <xf numFmtId="0" fontId="0" fillId="0" borderId="2" xfId="0" applyBorder="1" applyAlignment="1">
      <alignment shrinkToFit="1"/>
    </xf>
    <xf numFmtId="3" fontId="0" fillId="0" borderId="2" xfId="0" applyNumberFormat="1" applyBorder="1"/>
    <xf numFmtId="0" fontId="0" fillId="0" borderId="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0" xfId="0" applyFont="1"/>
    <xf numFmtId="4" fontId="0" fillId="0" borderId="4" xfId="0" applyNumberFormat="1" applyBorder="1"/>
    <xf numFmtId="0" fontId="0" fillId="0" borderId="0" xfId="0" applyBorder="1"/>
    <xf numFmtId="0" fontId="0" fillId="0" borderId="0" xfId="0" applyBorder="1" applyAlignment="1">
      <alignment shrinkToFit="1"/>
    </xf>
    <xf numFmtId="4" fontId="0" fillId="0" borderId="2" xfId="0" applyNumberFormat="1" applyBorder="1"/>
    <xf numFmtId="3" fontId="1" fillId="0" borderId="1" xfId="0" applyNumberFormat="1" applyFont="1" applyBorder="1"/>
    <xf numFmtId="0" fontId="0" fillId="0" borderId="3" xfId="0" applyBorder="1" applyAlignment="1">
      <alignment shrinkToFit="1"/>
    </xf>
    <xf numFmtId="57" fontId="0" fillId="0" borderId="4" xfId="0" applyNumberFormat="1" applyBorder="1" applyAlignment="1">
      <alignment horizontal="left" shrinkToFit="1"/>
    </xf>
    <xf numFmtId="57" fontId="0" fillId="0" borderId="2" xfId="0" applyNumberFormat="1" applyBorder="1" applyAlignment="1">
      <alignment horizontal="left" shrinkToFit="1"/>
    </xf>
    <xf numFmtId="3" fontId="1" fillId="0" borderId="4" xfId="0" applyNumberFormat="1" applyFont="1" applyBorder="1"/>
    <xf numFmtId="0" fontId="0" fillId="0" borderId="1" xfId="0" applyBorder="1" applyAlignment="1">
      <alignment wrapText="1" shrinkToFit="1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/>
    </xf>
    <xf numFmtId="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shrinkToFit="1"/>
    </xf>
    <xf numFmtId="4" fontId="0" fillId="0" borderId="4" xfId="0" applyNumberFormat="1" applyBorder="1" applyAlignment="1">
      <alignment vertical="top"/>
    </xf>
    <xf numFmtId="0" fontId="0" fillId="0" borderId="4" xfId="0" applyBorder="1" applyAlignment="1">
      <alignment vertical="top" shrinkToFit="1"/>
    </xf>
    <xf numFmtId="3" fontId="0" fillId="0" borderId="4" xfId="0" applyNumberForma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57" fontId="0" fillId="0" borderId="4" xfId="0" applyNumberFormat="1" applyBorder="1" applyAlignment="1">
      <alignment horizontal="left" vertical="top" wrapText="1"/>
    </xf>
    <xf numFmtId="0" fontId="0" fillId="0" borderId="4" xfId="0" applyBorder="1" applyAlignment="1">
      <alignment wrapText="1" shrinkToFit="1"/>
    </xf>
    <xf numFmtId="0" fontId="0" fillId="0" borderId="3" xfId="0" applyBorder="1"/>
    <xf numFmtId="3" fontId="0" fillId="0" borderId="3" xfId="0" applyNumberFormat="1" applyBorder="1"/>
    <xf numFmtId="4" fontId="0" fillId="0" borderId="3" xfId="0" applyNumberFormat="1" applyBorder="1" applyAlignment="1">
      <alignment vertical="top"/>
    </xf>
    <xf numFmtId="0" fontId="3" fillId="0" borderId="4" xfId="0" applyFont="1" applyBorder="1" applyAlignment="1">
      <alignment vertical="top" wrapText="1"/>
    </xf>
    <xf numFmtId="38" fontId="0" fillId="0" borderId="4" xfId="1" applyFont="1" applyBorder="1"/>
    <xf numFmtId="38" fontId="0" fillId="0" borderId="2" xfId="1" applyFont="1" applyBorder="1"/>
    <xf numFmtId="0" fontId="0" fillId="0" borderId="3" xfId="0" applyBorder="1" applyAlignment="1">
      <alignment vertical="center" shrinkToFit="1"/>
    </xf>
    <xf numFmtId="0" fontId="3" fillId="0" borderId="2" xfId="0" applyFont="1" applyBorder="1" applyAlignment="1">
      <alignment vertical="top" wrapText="1"/>
    </xf>
    <xf numFmtId="57" fontId="0" fillId="0" borderId="1" xfId="0" applyNumberFormat="1" applyBorder="1" applyAlignment="1">
      <alignment horizontal="left" vertical="top" wrapText="1"/>
    </xf>
    <xf numFmtId="38" fontId="0" fillId="0" borderId="3" xfId="1" applyFont="1" applyBorder="1"/>
    <xf numFmtId="38" fontId="0" fillId="0" borderId="1" xfId="1" applyFont="1" applyBorder="1"/>
    <xf numFmtId="0" fontId="0" fillId="0" borderId="3" xfId="0" applyBorder="1" applyAlignment="1">
      <alignment wrapText="1" shrinkToFit="1"/>
    </xf>
    <xf numFmtId="3" fontId="0" fillId="0" borderId="2" xfId="0" applyNumberFormat="1" applyBorder="1" applyAlignment="1">
      <alignment vertical="top"/>
    </xf>
    <xf numFmtId="4" fontId="0" fillId="0" borderId="2" xfId="0" applyNumberFormat="1" applyBorder="1" applyAlignment="1">
      <alignment vertical="top"/>
    </xf>
    <xf numFmtId="0" fontId="0" fillId="0" borderId="2" xfId="0" applyBorder="1" applyAlignment="1">
      <alignment vertical="top" wrapText="1"/>
    </xf>
    <xf numFmtId="57" fontId="0" fillId="0" borderId="0" xfId="0" applyNumberFormat="1" applyBorder="1" applyAlignment="1">
      <alignment horizontal="left" shrinkToFit="1"/>
    </xf>
    <xf numFmtId="3" fontId="0" fillId="0" borderId="0" xfId="0" applyNumberFormat="1" applyBorder="1" applyAlignment="1">
      <alignment vertical="top"/>
    </xf>
    <xf numFmtId="4" fontId="0" fillId="0" borderId="0" xfId="0" applyNumberFormat="1" applyBorder="1" applyAlignment="1">
      <alignment vertical="top"/>
    </xf>
    <xf numFmtId="0" fontId="0" fillId="0" borderId="0" xfId="0" applyBorder="1" applyAlignment="1">
      <alignment vertical="center" shrinkToFit="1"/>
    </xf>
    <xf numFmtId="3" fontId="0" fillId="0" borderId="0" xfId="0" applyNumberFormat="1" applyBorder="1"/>
    <xf numFmtId="0" fontId="5" fillId="0" borderId="0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3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0" fillId="0" borderId="0" xfId="0" applyNumberFormat="1" applyBorder="1"/>
    <xf numFmtId="0" fontId="0" fillId="0" borderId="0" xfId="0" applyBorder="1" applyAlignment="1">
      <alignment vertical="top" shrinkToFit="1"/>
    </xf>
    <xf numFmtId="4" fontId="0" fillId="0" borderId="3" xfId="0" applyNumberFormat="1" applyBorder="1"/>
    <xf numFmtId="3" fontId="1" fillId="0" borderId="3" xfId="0" applyNumberFormat="1" applyFont="1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 shrinkToFit="1"/>
    </xf>
    <xf numFmtId="3" fontId="1" fillId="0" borderId="2" xfId="0" applyNumberFormat="1" applyFont="1" applyBorder="1"/>
    <xf numFmtId="0" fontId="0" fillId="0" borderId="2" xfId="0" applyBorder="1" applyAlignment="1">
      <alignment wrapText="1" shrinkToFit="1"/>
    </xf>
    <xf numFmtId="0" fontId="3" fillId="0" borderId="0" xfId="0" applyFont="1" applyBorder="1" applyAlignment="1">
      <alignment horizontal="left" wrapText="1"/>
    </xf>
    <xf numFmtId="0" fontId="4" fillId="0" borderId="4" xfId="0" applyFont="1" applyBorder="1"/>
    <xf numFmtId="0" fontId="4" fillId="0" borderId="2" xfId="0" applyFont="1" applyBorder="1"/>
    <xf numFmtId="0" fontId="3" fillId="0" borderId="0" xfId="0" applyFont="1" applyBorder="1" applyAlignment="1">
      <alignment horizontal="left" wrapText="1" shrinkToFit="1"/>
    </xf>
    <xf numFmtId="0" fontId="0" fillId="0" borderId="3" xfId="0" applyBorder="1" applyAlignment="1">
      <alignment horizontal="center"/>
    </xf>
    <xf numFmtId="57" fontId="0" fillId="0" borderId="1" xfId="0" applyNumberFormat="1" applyBorder="1" applyAlignment="1">
      <alignment horizontal="center" shrinkToFit="1"/>
    </xf>
    <xf numFmtId="0" fontId="3" fillId="0" borderId="1" xfId="0" applyFont="1" applyBorder="1" applyAlignment="1">
      <alignment horizontal="center" vertical="top" wrapText="1"/>
    </xf>
    <xf numFmtId="57" fontId="0" fillId="0" borderId="4" xfId="0" applyNumberFormat="1" applyBorder="1" applyAlignment="1">
      <alignment horizontal="center" shrinkToFit="1"/>
    </xf>
    <xf numFmtId="0" fontId="3" fillId="0" borderId="4" xfId="0" applyFont="1" applyBorder="1" applyAlignment="1">
      <alignment horizontal="center" vertical="top" wrapText="1"/>
    </xf>
    <xf numFmtId="57" fontId="0" fillId="0" borderId="1" xfId="0" applyNumberFormat="1" applyBorder="1" applyAlignment="1">
      <alignment horizontal="center" vertical="top" shrinkToFit="1"/>
    </xf>
    <xf numFmtId="0" fontId="0" fillId="0" borderId="1" xfId="0" applyBorder="1" applyAlignment="1">
      <alignment horizontal="center" vertical="top"/>
    </xf>
    <xf numFmtId="57" fontId="0" fillId="0" borderId="4" xfId="0" applyNumberFormat="1" applyBorder="1" applyAlignment="1">
      <alignment horizontal="center" vertical="top" shrinkToFit="1"/>
    </xf>
    <xf numFmtId="0" fontId="0" fillId="0" borderId="4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57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shrinkToFit="1"/>
    </xf>
    <xf numFmtId="57" fontId="0" fillId="0" borderId="2" xfId="0" applyNumberFormat="1" applyBorder="1" applyAlignment="1">
      <alignment horizontal="center" shrinkToFit="1"/>
    </xf>
    <xf numFmtId="0" fontId="1" fillId="0" borderId="4" xfId="0" applyFont="1" applyBorder="1" applyAlignment="1">
      <alignment horizontal="center" vertical="top" wrapText="1"/>
    </xf>
    <xf numFmtId="57" fontId="0" fillId="0" borderId="3" xfId="0" applyNumberFormat="1" applyBorder="1" applyAlignment="1">
      <alignment horizontal="center"/>
    </xf>
    <xf numFmtId="57" fontId="0" fillId="0" borderId="3" xfId="0" applyNumberFormat="1" applyBorder="1" applyAlignment="1">
      <alignment horizontal="center" shrinkToFit="1"/>
    </xf>
    <xf numFmtId="0" fontId="1" fillId="0" borderId="1" xfId="0" applyFont="1" applyBorder="1" applyAlignment="1">
      <alignment horizontal="center" vertical="top" wrapText="1"/>
    </xf>
    <xf numFmtId="57" fontId="0" fillId="0" borderId="3" xfId="0" applyNumberFormat="1" applyBorder="1" applyAlignment="1">
      <alignment horizontal="center" vertical="top" shrinkToFit="1"/>
    </xf>
    <xf numFmtId="0" fontId="0" fillId="0" borderId="3" xfId="0" applyBorder="1" applyAlignment="1">
      <alignment horizontal="center" vertical="top"/>
    </xf>
    <xf numFmtId="57" fontId="0" fillId="0" borderId="2" xfId="0" applyNumberFormat="1" applyBorder="1" applyAlignment="1">
      <alignment horizontal="center" vertical="top" shrinkToFit="1"/>
    </xf>
    <xf numFmtId="0" fontId="0" fillId="0" borderId="2" xfId="0" applyBorder="1" applyAlignment="1">
      <alignment horizontal="center" vertical="top"/>
    </xf>
    <xf numFmtId="57" fontId="0" fillId="0" borderId="4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176" fontId="0" fillId="0" borderId="1" xfId="0" applyNumberFormat="1" applyBorder="1"/>
    <xf numFmtId="176" fontId="0" fillId="0" borderId="2" xfId="0" applyNumberFormat="1" applyBorder="1"/>
    <xf numFmtId="178" fontId="0" fillId="0" borderId="1" xfId="0" applyNumberFormat="1" applyBorder="1"/>
    <xf numFmtId="178" fontId="0" fillId="0" borderId="2" xfId="0" applyNumberFormat="1" applyBorder="1"/>
    <xf numFmtId="179" fontId="0" fillId="0" borderId="1" xfId="0" applyNumberFormat="1" applyBorder="1" applyAlignment="1">
      <alignment vertical="top"/>
    </xf>
    <xf numFmtId="179" fontId="0" fillId="0" borderId="1" xfId="0" applyNumberFormat="1" applyBorder="1"/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left" vertical="center" wrapText="1"/>
    </xf>
    <xf numFmtId="57" fontId="0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Font="1" applyBorder="1" applyAlignment="1">
      <alignment vertical="center"/>
    </xf>
    <xf numFmtId="57" fontId="0" fillId="0" borderId="0" xfId="0" applyNumberFormat="1" applyBorder="1" applyAlignment="1">
      <alignment horizontal="center" shrinkToFit="1"/>
    </xf>
    <xf numFmtId="0" fontId="0" fillId="0" borderId="3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shrinkToFit="1"/>
    </xf>
    <xf numFmtId="0" fontId="0" fillId="0" borderId="0" xfId="0" applyBorder="1" applyAlignment="1">
      <alignment horizontal="center"/>
    </xf>
    <xf numFmtId="0" fontId="3" fillId="0" borderId="4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left" vertical="top" wrapText="1" shrinkToFit="1"/>
    </xf>
    <xf numFmtId="57" fontId="0" fillId="0" borderId="2" xfId="0" applyNumberFormat="1" applyBorder="1" applyAlignment="1">
      <alignment horizontal="center"/>
    </xf>
    <xf numFmtId="0" fontId="0" fillId="0" borderId="3" xfId="0" applyFill="1" applyBorder="1" applyAlignment="1">
      <alignment horizontal="center"/>
    </xf>
    <xf numFmtId="57" fontId="0" fillId="0" borderId="3" xfId="0" applyNumberFormat="1" applyFill="1" applyBorder="1" applyAlignment="1">
      <alignment horizontal="center" shrinkToFit="1"/>
    </xf>
    <xf numFmtId="3" fontId="0" fillId="0" borderId="3" xfId="0" applyNumberFormat="1" applyFill="1" applyBorder="1"/>
    <xf numFmtId="0" fontId="0" fillId="0" borderId="3" xfId="0" applyFill="1" applyBorder="1"/>
    <xf numFmtId="0" fontId="0" fillId="0" borderId="3" xfId="0" applyFill="1" applyBorder="1" applyAlignment="1">
      <alignment shrinkToFit="1"/>
    </xf>
    <xf numFmtId="57" fontId="0" fillId="0" borderId="1" xfId="0" applyNumberFormat="1" applyFill="1" applyBorder="1" applyAlignment="1">
      <alignment horizontal="center" shrinkToFit="1"/>
    </xf>
    <xf numFmtId="0" fontId="0" fillId="0" borderId="1" xfId="0" applyFill="1" applyBorder="1" applyAlignment="1">
      <alignment horizontal="center"/>
    </xf>
    <xf numFmtId="177" fontId="0" fillId="0" borderId="1" xfId="0" applyNumberFormat="1" applyBorder="1"/>
    <xf numFmtId="0" fontId="0" fillId="0" borderId="1" xfId="0" applyFill="1" applyBorder="1" applyAlignment="1">
      <alignment shrinkToFit="1"/>
    </xf>
    <xf numFmtId="0" fontId="0" fillId="0" borderId="1" xfId="0" applyFill="1" applyBorder="1"/>
    <xf numFmtId="0" fontId="0" fillId="0" borderId="1" xfId="0" applyFill="1" applyBorder="1" applyAlignment="1">
      <alignment vertical="center" shrinkToFit="1"/>
    </xf>
    <xf numFmtId="0" fontId="0" fillId="0" borderId="2" xfId="0" applyFill="1" applyBorder="1" applyAlignment="1">
      <alignment shrinkToFit="1"/>
    </xf>
    <xf numFmtId="0" fontId="0" fillId="0" borderId="2" xfId="0" applyFill="1" applyBorder="1"/>
    <xf numFmtId="0" fontId="0" fillId="0" borderId="2" xfId="0" applyFill="1" applyBorder="1" applyAlignment="1">
      <alignment vertical="center" shrinkToFit="1"/>
    </xf>
    <xf numFmtId="177" fontId="0" fillId="0" borderId="2" xfId="0" applyNumberFormat="1" applyBorder="1"/>
    <xf numFmtId="0" fontId="0" fillId="0" borderId="3" xfId="0" applyBorder="1" applyAlignment="1">
      <alignment horizontal="left"/>
    </xf>
    <xf numFmtId="57" fontId="0" fillId="0" borderId="2" xfId="0" applyNumberFormat="1" applyBorder="1" applyAlignment="1">
      <alignment horizontal="left" vertical="top" wrapText="1"/>
    </xf>
    <xf numFmtId="38" fontId="0" fillId="0" borderId="1" xfId="1" applyFont="1" applyFill="1" applyBorder="1"/>
    <xf numFmtId="38" fontId="0" fillId="0" borderId="1" xfId="0" applyNumberFormat="1" applyBorder="1"/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57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57" fontId="3" fillId="0" borderId="2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view="pageBreakPreview" zoomScaleNormal="100" zoomScaleSheetLayoutView="100" workbookViewId="0">
      <selection activeCell="O34" sqref="O34"/>
    </sheetView>
  </sheetViews>
  <sheetFormatPr defaultRowHeight="13" x14ac:dyDescent="0.2"/>
  <cols>
    <col min="1" max="1" width="9.08984375" customWidth="1"/>
    <col min="2" max="2" width="4.6328125" customWidth="1"/>
    <col min="4" max="5" width="9.6328125" customWidth="1"/>
    <col min="6" max="6" width="7.08984375" customWidth="1"/>
    <col min="7" max="7" width="10.6328125" customWidth="1"/>
    <col min="8" max="8" width="4.6328125" customWidth="1"/>
    <col min="9" max="9" width="10.6328125" customWidth="1"/>
    <col min="10" max="10" width="9.26953125" bestFit="1" customWidth="1"/>
    <col min="11" max="11" width="10.6328125" customWidth="1"/>
  </cols>
  <sheetData>
    <row r="1" spans="1:11" ht="14.15" customHeight="1" x14ac:dyDescent="0.2">
      <c r="A1" s="17" t="s">
        <v>62</v>
      </c>
      <c r="B1" s="17"/>
    </row>
    <row r="2" spans="1:11" ht="14.15" customHeight="1" x14ac:dyDescent="0.2"/>
    <row r="3" spans="1:11" ht="14.15" customHeight="1" x14ac:dyDescent="0.2">
      <c r="A3" s="146" t="s">
        <v>0</v>
      </c>
      <c r="B3" s="146" t="s">
        <v>388</v>
      </c>
      <c r="C3" s="146" t="s">
        <v>1</v>
      </c>
      <c r="D3" s="146" t="s">
        <v>4</v>
      </c>
      <c r="E3" s="1" t="s">
        <v>5</v>
      </c>
      <c r="F3" s="1" t="s">
        <v>7</v>
      </c>
      <c r="G3" s="144" t="s">
        <v>8</v>
      </c>
      <c r="H3" s="145"/>
      <c r="I3" s="145"/>
      <c r="J3" s="145"/>
      <c r="K3" s="146" t="s">
        <v>10</v>
      </c>
    </row>
    <row r="4" spans="1:11" ht="14.15" customHeight="1" x14ac:dyDescent="0.2">
      <c r="A4" s="147"/>
      <c r="B4" s="147"/>
      <c r="C4" s="147"/>
      <c r="D4" s="147"/>
      <c r="E4" s="2" t="s">
        <v>6</v>
      </c>
      <c r="F4" s="2" t="s">
        <v>35</v>
      </c>
      <c r="G4" s="3" t="s">
        <v>11</v>
      </c>
      <c r="H4" s="3" t="s">
        <v>2</v>
      </c>
      <c r="I4" s="3" t="s">
        <v>9</v>
      </c>
      <c r="J4" s="3" t="s">
        <v>3</v>
      </c>
      <c r="K4" s="147"/>
    </row>
    <row r="5" spans="1:11" ht="14.15" customHeight="1" x14ac:dyDescent="0.2">
      <c r="A5" s="79">
        <v>17262</v>
      </c>
      <c r="B5" s="79" t="str">
        <f t="shared" ref="B5:B36" si="0">IF(A5=0,"",TEXT(A5,"aaa"))</f>
        <v>土</v>
      </c>
      <c r="C5" s="142" t="s">
        <v>19</v>
      </c>
      <c r="D5" s="7">
        <v>8648</v>
      </c>
      <c r="E5" s="7">
        <v>6194</v>
      </c>
      <c r="F5" s="8">
        <f>ROUND(E5/D5*100,2)</f>
        <v>71.62</v>
      </c>
      <c r="G5" s="9" t="s">
        <v>63</v>
      </c>
      <c r="H5" s="4">
        <v>56</v>
      </c>
      <c r="I5" s="31" t="s">
        <v>12</v>
      </c>
      <c r="J5" s="7">
        <v>3046</v>
      </c>
      <c r="K5" s="4" t="s">
        <v>13</v>
      </c>
    </row>
    <row r="6" spans="1:11" ht="14.15" customHeight="1" x14ac:dyDescent="0.2">
      <c r="A6" s="81"/>
      <c r="B6" s="81" t="str">
        <f t="shared" si="0"/>
        <v/>
      </c>
      <c r="C6" s="143"/>
      <c r="D6" s="11"/>
      <c r="E6" s="11"/>
      <c r="F6" s="18"/>
      <c r="G6" s="10" t="s">
        <v>64</v>
      </c>
      <c r="H6" s="5">
        <v>57</v>
      </c>
      <c r="I6" s="35" t="s">
        <v>12</v>
      </c>
      <c r="J6" s="11">
        <v>2894</v>
      </c>
      <c r="K6" s="5"/>
    </row>
    <row r="7" spans="1:11" ht="13.5" customHeight="1" x14ac:dyDescent="0.2">
      <c r="A7" s="83">
        <v>18741</v>
      </c>
      <c r="B7" s="83" t="str">
        <f t="shared" si="0"/>
        <v>月</v>
      </c>
      <c r="C7" s="84" t="s">
        <v>15</v>
      </c>
      <c r="D7" s="29">
        <v>9654</v>
      </c>
      <c r="E7" s="29">
        <v>9208</v>
      </c>
      <c r="F7" s="8">
        <f>ROUND(E7/D7*100,2)</f>
        <v>95.38</v>
      </c>
      <c r="G7" s="9" t="s">
        <v>315</v>
      </c>
      <c r="H7" s="28">
        <v>55</v>
      </c>
      <c r="I7" s="14" t="s">
        <v>12</v>
      </c>
      <c r="J7" s="29">
        <v>5499</v>
      </c>
      <c r="K7" s="32" t="s">
        <v>29</v>
      </c>
    </row>
    <row r="8" spans="1:11" s="19" customFormat="1" ht="13.5" customHeight="1" x14ac:dyDescent="0.2">
      <c r="A8" s="85"/>
      <c r="B8" s="85" t="str">
        <f t="shared" si="0"/>
        <v/>
      </c>
      <c r="C8" s="86"/>
      <c r="D8" s="36"/>
      <c r="E8" s="36"/>
      <c r="F8" s="34"/>
      <c r="G8" s="12" t="s">
        <v>63</v>
      </c>
      <c r="H8" s="37">
        <v>60</v>
      </c>
      <c r="I8" s="15" t="s">
        <v>12</v>
      </c>
      <c r="J8" s="36">
        <v>3506</v>
      </c>
      <c r="K8" s="39"/>
    </row>
    <row r="9" spans="1:11" ht="14.15" customHeight="1" x14ac:dyDescent="0.2">
      <c r="A9" s="79">
        <v>20209</v>
      </c>
      <c r="B9" s="79" t="str">
        <f t="shared" si="0"/>
        <v>土</v>
      </c>
      <c r="C9" s="87" t="s">
        <v>15</v>
      </c>
      <c r="D9" s="29">
        <v>12359</v>
      </c>
      <c r="E9" s="29">
        <v>11042</v>
      </c>
      <c r="F9" s="8">
        <f>ROUND(E9/D9*100,2)</f>
        <v>89.34</v>
      </c>
      <c r="G9" s="9" t="s">
        <v>65</v>
      </c>
      <c r="H9" s="4">
        <v>37</v>
      </c>
      <c r="I9" s="14" t="s">
        <v>12</v>
      </c>
      <c r="J9" s="7">
        <v>5073</v>
      </c>
      <c r="K9" s="32" t="s">
        <v>24</v>
      </c>
    </row>
    <row r="10" spans="1:11" s="19" customFormat="1" ht="14.15" customHeight="1" x14ac:dyDescent="0.2">
      <c r="A10" s="81"/>
      <c r="B10" s="81" t="str">
        <f t="shared" si="0"/>
        <v/>
      </c>
      <c r="C10" s="88"/>
      <c r="D10" s="36"/>
      <c r="E10" s="36"/>
      <c r="F10" s="34"/>
      <c r="G10" s="10" t="s">
        <v>63</v>
      </c>
      <c r="H10" s="5">
        <v>64</v>
      </c>
      <c r="I10" s="15" t="s">
        <v>12</v>
      </c>
      <c r="J10" s="11">
        <v>4294</v>
      </c>
      <c r="K10" s="38"/>
    </row>
    <row r="11" spans="1:11" s="19" customFormat="1" ht="14.15" customHeight="1" x14ac:dyDescent="0.2">
      <c r="A11" s="81"/>
      <c r="B11" s="81" t="str">
        <f t="shared" si="0"/>
        <v/>
      </c>
      <c r="C11" s="88"/>
      <c r="D11" s="36"/>
      <c r="E11" s="36"/>
      <c r="F11" s="34"/>
      <c r="G11" s="12" t="s">
        <v>66</v>
      </c>
      <c r="H11" s="5">
        <v>52</v>
      </c>
      <c r="I11" s="15" t="s">
        <v>12</v>
      </c>
      <c r="J11" s="11">
        <v>1495</v>
      </c>
      <c r="K11" s="38"/>
    </row>
    <row r="12" spans="1:11" ht="14.15" customHeight="1" x14ac:dyDescent="0.2">
      <c r="A12" s="79">
        <v>21670</v>
      </c>
      <c r="B12" s="79" t="str">
        <f t="shared" si="0"/>
        <v>木</v>
      </c>
      <c r="C12" s="87" t="s">
        <v>15</v>
      </c>
      <c r="D12" s="29"/>
      <c r="E12" s="29"/>
      <c r="F12" s="30" t="s">
        <v>20</v>
      </c>
      <c r="G12" s="9" t="s">
        <v>65</v>
      </c>
      <c r="H12" s="4">
        <v>41</v>
      </c>
      <c r="I12" s="31" t="s">
        <v>12</v>
      </c>
      <c r="J12" s="7"/>
      <c r="K12" s="32" t="s">
        <v>26</v>
      </c>
    </row>
    <row r="13" spans="1:11" ht="13.5" customHeight="1" x14ac:dyDescent="0.2">
      <c r="A13" s="83">
        <v>23131</v>
      </c>
      <c r="B13" s="83" t="str">
        <f t="shared" si="0"/>
        <v>火</v>
      </c>
      <c r="C13" s="84" t="s">
        <v>15</v>
      </c>
      <c r="D13" s="29"/>
      <c r="E13" s="29"/>
      <c r="F13" s="30" t="s">
        <v>20</v>
      </c>
      <c r="G13" s="9" t="s">
        <v>65</v>
      </c>
      <c r="H13" s="28">
        <v>45</v>
      </c>
      <c r="I13" s="14" t="s">
        <v>12</v>
      </c>
      <c r="J13" s="7"/>
      <c r="K13" s="32" t="s">
        <v>21</v>
      </c>
    </row>
    <row r="14" spans="1:11" ht="14.15" customHeight="1" x14ac:dyDescent="0.2">
      <c r="A14" s="79">
        <v>24590</v>
      </c>
      <c r="B14" s="79" t="str">
        <f t="shared" si="0"/>
        <v>金</v>
      </c>
      <c r="C14" s="87" t="s">
        <v>15</v>
      </c>
      <c r="D14" s="7"/>
      <c r="E14" s="7"/>
      <c r="F14" s="30" t="s">
        <v>20</v>
      </c>
      <c r="G14" s="9" t="s">
        <v>65</v>
      </c>
      <c r="H14" s="4">
        <v>49</v>
      </c>
      <c r="I14" s="14" t="s">
        <v>12</v>
      </c>
      <c r="J14" s="7"/>
      <c r="K14" s="32" t="s">
        <v>22</v>
      </c>
    </row>
    <row r="15" spans="1:11" ht="14.15" customHeight="1" x14ac:dyDescent="0.2">
      <c r="A15" s="79">
        <v>26048</v>
      </c>
      <c r="B15" s="79" t="str">
        <f t="shared" si="0"/>
        <v>日</v>
      </c>
      <c r="C15" s="87" t="s">
        <v>15</v>
      </c>
      <c r="D15" s="7">
        <v>16460</v>
      </c>
      <c r="E15" s="7">
        <v>15136</v>
      </c>
      <c r="F15" s="8">
        <f>ROUND(E15/D15*100,2)</f>
        <v>91.96</v>
      </c>
      <c r="G15" s="9" t="s">
        <v>65</v>
      </c>
      <c r="H15" s="22">
        <v>53</v>
      </c>
      <c r="I15" s="14" t="s">
        <v>12</v>
      </c>
      <c r="J15" s="7">
        <v>10302</v>
      </c>
      <c r="K15" s="32" t="s">
        <v>28</v>
      </c>
    </row>
    <row r="16" spans="1:11" s="19" customFormat="1" ht="14.15" customHeight="1" x14ac:dyDescent="0.2">
      <c r="A16" s="81"/>
      <c r="B16" s="81" t="str">
        <f t="shared" si="0"/>
        <v/>
      </c>
      <c r="C16" s="88"/>
      <c r="D16" s="11"/>
      <c r="E16" s="11"/>
      <c r="F16" s="34"/>
      <c r="G16" s="10" t="s">
        <v>67</v>
      </c>
      <c r="H16" s="26">
        <v>32</v>
      </c>
      <c r="I16" s="15" t="s">
        <v>12</v>
      </c>
      <c r="J16" s="11">
        <v>4700</v>
      </c>
      <c r="K16" s="40"/>
    </row>
    <row r="17" spans="1:11" ht="14.15" customHeight="1" x14ac:dyDescent="0.2">
      <c r="A17" s="79">
        <v>27511</v>
      </c>
      <c r="B17" s="79" t="str">
        <f t="shared" si="0"/>
        <v>日</v>
      </c>
      <c r="C17" s="87" t="s">
        <v>15</v>
      </c>
      <c r="D17" s="7">
        <v>17048</v>
      </c>
      <c r="E17" s="7">
        <v>16056</v>
      </c>
      <c r="F17" s="8">
        <f>ROUND(E17/D17*100,2)</f>
        <v>94.18</v>
      </c>
      <c r="G17" s="9" t="s">
        <v>65</v>
      </c>
      <c r="H17" s="22">
        <v>57</v>
      </c>
      <c r="I17" s="14" t="s">
        <v>12</v>
      </c>
      <c r="J17" s="7">
        <v>8394</v>
      </c>
      <c r="K17" s="27" t="s">
        <v>41</v>
      </c>
    </row>
    <row r="18" spans="1:11" s="19" customFormat="1" ht="14.15" customHeight="1" x14ac:dyDescent="0.2">
      <c r="A18" s="81"/>
      <c r="B18" s="81" t="str">
        <f t="shared" si="0"/>
        <v/>
      </c>
      <c r="C18" s="88"/>
      <c r="D18" s="11"/>
      <c r="E18" s="11"/>
      <c r="F18" s="34"/>
      <c r="G18" s="10" t="s">
        <v>68</v>
      </c>
      <c r="H18" s="26">
        <v>49</v>
      </c>
      <c r="I18" s="15" t="s">
        <v>12</v>
      </c>
      <c r="J18" s="11">
        <v>7487</v>
      </c>
      <c r="K18" s="40"/>
    </row>
    <row r="19" spans="1:11" ht="14.15" customHeight="1" x14ac:dyDescent="0.2">
      <c r="A19" s="79">
        <v>28967</v>
      </c>
      <c r="B19" s="79" t="str">
        <f t="shared" si="0"/>
        <v>日</v>
      </c>
      <c r="C19" s="87" t="s">
        <v>15</v>
      </c>
      <c r="D19" s="7">
        <v>17696</v>
      </c>
      <c r="E19" s="7">
        <v>16833</v>
      </c>
      <c r="F19" s="8">
        <f>ROUND(E19/D19*100,2)</f>
        <v>95.12</v>
      </c>
      <c r="G19" s="9" t="s">
        <v>68</v>
      </c>
      <c r="H19" s="4">
        <v>53</v>
      </c>
      <c r="I19" s="14" t="s">
        <v>12</v>
      </c>
      <c r="J19" s="7">
        <v>8804</v>
      </c>
      <c r="K19" s="4" t="s">
        <v>13</v>
      </c>
    </row>
    <row r="20" spans="1:11" s="19" customFormat="1" ht="14.15" customHeight="1" x14ac:dyDescent="0.2">
      <c r="A20" s="81"/>
      <c r="B20" s="81" t="str">
        <f t="shared" si="0"/>
        <v/>
      </c>
      <c r="C20" s="88"/>
      <c r="D20" s="11"/>
      <c r="E20" s="11"/>
      <c r="F20" s="34"/>
      <c r="G20" s="10" t="s">
        <v>65</v>
      </c>
      <c r="H20" s="5">
        <v>61</v>
      </c>
      <c r="I20" s="15" t="s">
        <v>12</v>
      </c>
      <c r="J20" s="11">
        <v>6549</v>
      </c>
      <c r="K20" s="5"/>
    </row>
    <row r="21" spans="1:11" s="19" customFormat="1" ht="14.15" customHeight="1" x14ac:dyDescent="0.2">
      <c r="A21" s="81"/>
      <c r="B21" s="81" t="str">
        <f t="shared" si="0"/>
        <v/>
      </c>
      <c r="C21" s="88"/>
      <c r="D21" s="11"/>
      <c r="E21" s="11"/>
      <c r="F21" s="34"/>
      <c r="G21" s="10" t="s">
        <v>69</v>
      </c>
      <c r="H21" s="5">
        <v>35</v>
      </c>
      <c r="I21" s="15" t="s">
        <v>12</v>
      </c>
      <c r="J21" s="11">
        <v>1388</v>
      </c>
      <c r="K21" s="5"/>
    </row>
    <row r="22" spans="1:11" ht="14.15" customHeight="1" x14ac:dyDescent="0.2">
      <c r="A22" s="79">
        <v>30430</v>
      </c>
      <c r="B22" s="79" t="str">
        <f t="shared" si="0"/>
        <v>日</v>
      </c>
      <c r="C22" s="87" t="s">
        <v>15</v>
      </c>
      <c r="D22" s="7"/>
      <c r="E22" s="7"/>
      <c r="F22" s="30" t="s">
        <v>20</v>
      </c>
      <c r="G22" s="9" t="s">
        <v>68</v>
      </c>
      <c r="H22" s="4">
        <v>57</v>
      </c>
      <c r="I22" s="14" t="s">
        <v>12</v>
      </c>
      <c r="J22" s="7"/>
      <c r="K22" s="4" t="s">
        <v>14</v>
      </c>
    </row>
    <row r="23" spans="1:11" ht="14.15" customHeight="1" x14ac:dyDescent="0.2">
      <c r="A23" s="79">
        <v>31893</v>
      </c>
      <c r="B23" s="79" t="str">
        <f t="shared" si="0"/>
        <v>日</v>
      </c>
      <c r="C23" s="87" t="s">
        <v>15</v>
      </c>
      <c r="D23" s="7">
        <v>18544</v>
      </c>
      <c r="E23" s="7">
        <v>17053</v>
      </c>
      <c r="F23" s="8">
        <f>ROUND(E23/D23*100,2)</f>
        <v>91.96</v>
      </c>
      <c r="G23" s="9" t="s">
        <v>68</v>
      </c>
      <c r="H23" s="4">
        <v>61</v>
      </c>
      <c r="I23" s="14" t="s">
        <v>12</v>
      </c>
      <c r="J23" s="7">
        <v>9634</v>
      </c>
      <c r="K23" s="4" t="s">
        <v>16</v>
      </c>
    </row>
    <row r="24" spans="1:11" s="19" customFormat="1" ht="14.15" customHeight="1" x14ac:dyDescent="0.2">
      <c r="A24" s="81"/>
      <c r="B24" s="81" t="str">
        <f t="shared" si="0"/>
        <v/>
      </c>
      <c r="C24" s="88"/>
      <c r="D24" s="11"/>
      <c r="E24" s="11"/>
      <c r="F24" s="34"/>
      <c r="G24" s="10" t="s">
        <v>70</v>
      </c>
      <c r="H24" s="5">
        <v>60</v>
      </c>
      <c r="I24" s="16" t="s">
        <v>12</v>
      </c>
      <c r="J24" s="11">
        <v>7233</v>
      </c>
      <c r="K24" s="5"/>
    </row>
    <row r="25" spans="1:11" ht="14.15" customHeight="1" x14ac:dyDescent="0.2">
      <c r="A25" s="89">
        <v>33349</v>
      </c>
      <c r="B25" s="89" t="str">
        <f t="shared" si="0"/>
        <v>日</v>
      </c>
      <c r="C25" s="87" t="s">
        <v>15</v>
      </c>
      <c r="D25" s="7">
        <v>18468</v>
      </c>
      <c r="E25" s="7">
        <v>16434</v>
      </c>
      <c r="F25" s="8">
        <f>ROUND(E25/D25*100,2)</f>
        <v>88.99</v>
      </c>
      <c r="G25" s="9" t="s">
        <v>68</v>
      </c>
      <c r="H25" s="4">
        <v>65</v>
      </c>
      <c r="I25" s="14" t="s">
        <v>12</v>
      </c>
      <c r="J25" s="7">
        <v>9080</v>
      </c>
      <c r="K25" s="4" t="s">
        <v>17</v>
      </c>
    </row>
    <row r="26" spans="1:11" ht="14.15" customHeight="1" x14ac:dyDescent="0.2">
      <c r="A26" s="90"/>
      <c r="B26" s="90" t="str">
        <f t="shared" si="0"/>
        <v/>
      </c>
      <c r="C26" s="91"/>
      <c r="D26" s="6"/>
      <c r="E26" s="6"/>
      <c r="F26" s="6"/>
      <c r="G26" s="12" t="s">
        <v>316</v>
      </c>
      <c r="H26" s="6">
        <v>66</v>
      </c>
      <c r="I26" s="16" t="s">
        <v>12</v>
      </c>
      <c r="J26" s="13">
        <v>7134</v>
      </c>
      <c r="K26" s="6"/>
    </row>
    <row r="27" spans="1:11" ht="14.15" customHeight="1" x14ac:dyDescent="0.2">
      <c r="A27" s="89">
        <v>34812</v>
      </c>
      <c r="B27" s="89" t="str">
        <f t="shared" si="0"/>
        <v>日</v>
      </c>
      <c r="C27" s="87" t="s">
        <v>15</v>
      </c>
      <c r="D27" s="7">
        <v>18573</v>
      </c>
      <c r="E27" s="7">
        <v>15861</v>
      </c>
      <c r="F27" s="8">
        <f>ROUND(E27/D27*100,2)</f>
        <v>85.4</v>
      </c>
      <c r="G27" s="9" t="s">
        <v>68</v>
      </c>
      <c r="H27" s="4">
        <v>69</v>
      </c>
      <c r="I27" s="14" t="s">
        <v>12</v>
      </c>
      <c r="J27" s="7">
        <v>8501</v>
      </c>
      <c r="K27" s="4" t="s">
        <v>18</v>
      </c>
    </row>
    <row r="28" spans="1:11" ht="14.15" customHeight="1" x14ac:dyDescent="0.2">
      <c r="A28" s="90"/>
      <c r="B28" s="90" t="str">
        <f t="shared" si="0"/>
        <v/>
      </c>
      <c r="C28" s="91"/>
      <c r="D28" s="6"/>
      <c r="E28" s="6"/>
      <c r="F28" s="6"/>
      <c r="G28" s="12" t="s">
        <v>289</v>
      </c>
      <c r="H28" s="6">
        <v>61</v>
      </c>
      <c r="I28" s="16" t="s">
        <v>12</v>
      </c>
      <c r="J28" s="13">
        <v>6919</v>
      </c>
      <c r="K28" s="6"/>
    </row>
    <row r="29" spans="1:11" ht="14.15" customHeight="1" x14ac:dyDescent="0.2">
      <c r="A29" s="89">
        <v>36275</v>
      </c>
      <c r="B29" s="89" t="str">
        <f t="shared" si="0"/>
        <v>日</v>
      </c>
      <c r="C29" s="87" t="s">
        <v>15</v>
      </c>
      <c r="D29" s="7">
        <v>18572</v>
      </c>
      <c r="E29" s="7">
        <v>16016</v>
      </c>
      <c r="F29" s="8">
        <f>ROUND(E29/D29*100,2)</f>
        <v>86.24</v>
      </c>
      <c r="G29" s="9" t="s">
        <v>299</v>
      </c>
      <c r="H29" s="4">
        <v>49</v>
      </c>
      <c r="I29" s="14" t="s">
        <v>12</v>
      </c>
      <c r="J29" s="7">
        <v>8380</v>
      </c>
      <c r="K29" s="4" t="s">
        <v>13</v>
      </c>
    </row>
    <row r="30" spans="1:11" ht="14.15" customHeight="1" x14ac:dyDescent="0.2">
      <c r="A30" s="92"/>
      <c r="B30" s="92" t="str">
        <f t="shared" si="0"/>
        <v/>
      </c>
      <c r="C30" s="88"/>
      <c r="D30" s="5"/>
      <c r="E30" s="5"/>
      <c r="F30" s="5"/>
      <c r="G30" s="10" t="s">
        <v>300</v>
      </c>
      <c r="H30" s="5">
        <v>61</v>
      </c>
      <c r="I30" s="15" t="s">
        <v>12</v>
      </c>
      <c r="J30" s="11">
        <v>4109</v>
      </c>
      <c r="K30" s="5"/>
    </row>
    <row r="31" spans="1:11" ht="14.15" customHeight="1" x14ac:dyDescent="0.2">
      <c r="A31" s="90"/>
      <c r="B31" s="90" t="str">
        <f t="shared" si="0"/>
        <v/>
      </c>
      <c r="C31" s="91"/>
      <c r="D31" s="6"/>
      <c r="E31" s="6"/>
      <c r="F31" s="6"/>
      <c r="G31" s="12" t="s">
        <v>69</v>
      </c>
      <c r="H31" s="6">
        <v>55</v>
      </c>
      <c r="I31" s="16" t="s">
        <v>12</v>
      </c>
      <c r="J31" s="13">
        <v>3378</v>
      </c>
      <c r="K31" s="6"/>
    </row>
    <row r="32" spans="1:11" ht="14.15" customHeight="1" x14ac:dyDescent="0.2">
      <c r="A32" s="96">
        <v>37738</v>
      </c>
      <c r="B32" s="96" t="str">
        <f t="shared" si="0"/>
        <v>日</v>
      </c>
      <c r="C32" s="78" t="s">
        <v>15</v>
      </c>
      <c r="D32" s="41"/>
      <c r="E32" s="41"/>
      <c r="F32" s="41" t="s">
        <v>20</v>
      </c>
      <c r="G32" s="23" t="s">
        <v>303</v>
      </c>
      <c r="H32" s="41">
        <v>53</v>
      </c>
      <c r="I32" s="41" t="s">
        <v>12</v>
      </c>
      <c r="J32" s="42"/>
      <c r="K32" s="41" t="s">
        <v>14</v>
      </c>
    </row>
    <row r="33" spans="1:11" ht="14.15" customHeight="1" x14ac:dyDescent="0.2">
      <c r="A33" s="89">
        <v>39194</v>
      </c>
      <c r="B33" s="89" t="str">
        <f t="shared" si="0"/>
        <v>日</v>
      </c>
      <c r="C33" s="87" t="s">
        <v>15</v>
      </c>
      <c r="D33" s="7">
        <v>18370</v>
      </c>
      <c r="E33" s="7">
        <v>15009</v>
      </c>
      <c r="F33" s="8">
        <f>ROUND(E33/D33*100,2)</f>
        <v>81.7</v>
      </c>
      <c r="G33" s="9" t="s">
        <v>346</v>
      </c>
      <c r="H33" s="4">
        <v>56</v>
      </c>
      <c r="I33" s="14" t="s">
        <v>12</v>
      </c>
      <c r="J33" s="104">
        <v>8566.9240000000009</v>
      </c>
      <c r="K33" s="4" t="s">
        <v>13</v>
      </c>
    </row>
    <row r="34" spans="1:11" x14ac:dyDescent="0.2">
      <c r="A34" s="90"/>
      <c r="B34" s="90" t="str">
        <f t="shared" si="0"/>
        <v/>
      </c>
      <c r="C34" s="91"/>
      <c r="D34" s="6"/>
      <c r="E34" s="6"/>
      <c r="F34" s="6"/>
      <c r="G34" s="12" t="s">
        <v>303</v>
      </c>
      <c r="H34" s="6">
        <v>57</v>
      </c>
      <c r="I34" s="16" t="s">
        <v>12</v>
      </c>
      <c r="J34" s="105">
        <v>6333.0749999999998</v>
      </c>
      <c r="K34" s="6"/>
    </row>
    <row r="35" spans="1:11" x14ac:dyDescent="0.2">
      <c r="A35" s="96">
        <v>40657</v>
      </c>
      <c r="B35" s="96" t="str">
        <f t="shared" si="0"/>
        <v>日</v>
      </c>
      <c r="C35" s="78" t="s">
        <v>15</v>
      </c>
      <c r="D35" s="41"/>
      <c r="E35" s="41"/>
      <c r="F35" s="41" t="s">
        <v>20</v>
      </c>
      <c r="G35" s="23" t="s">
        <v>346</v>
      </c>
      <c r="H35" s="41">
        <v>60</v>
      </c>
      <c r="I35" s="41" t="s">
        <v>12</v>
      </c>
      <c r="J35" s="42"/>
      <c r="K35" s="41" t="s">
        <v>14</v>
      </c>
    </row>
    <row r="36" spans="1:11" x14ac:dyDescent="0.2">
      <c r="A36" s="89">
        <v>42120</v>
      </c>
      <c r="B36" s="89" t="str">
        <f t="shared" si="0"/>
        <v>日</v>
      </c>
      <c r="C36" s="87" t="s">
        <v>15</v>
      </c>
      <c r="D36" s="106">
        <v>17080</v>
      </c>
      <c r="E36" s="106">
        <v>12637</v>
      </c>
      <c r="F36" s="8">
        <f>ROUND(E36/D36*100,2)</f>
        <v>73.989999999999995</v>
      </c>
      <c r="G36" s="4" t="s">
        <v>346</v>
      </c>
      <c r="H36" s="4">
        <v>64</v>
      </c>
      <c r="I36" s="4" t="s">
        <v>12</v>
      </c>
      <c r="J36" s="106">
        <v>7812</v>
      </c>
      <c r="K36" s="4" t="s">
        <v>16</v>
      </c>
    </row>
    <row r="37" spans="1:11" x14ac:dyDescent="0.2">
      <c r="A37" s="6"/>
      <c r="B37" s="6"/>
      <c r="C37" s="6"/>
      <c r="D37" s="6"/>
      <c r="E37" s="6"/>
      <c r="F37" s="6"/>
      <c r="G37" s="6" t="s">
        <v>384</v>
      </c>
      <c r="H37" s="6">
        <v>53</v>
      </c>
      <c r="I37" s="6" t="s">
        <v>12</v>
      </c>
      <c r="J37" s="107">
        <v>4658</v>
      </c>
      <c r="K37" s="6"/>
    </row>
    <row r="38" spans="1:11" x14ac:dyDescent="0.2">
      <c r="A38" s="89">
        <v>43576</v>
      </c>
      <c r="B38" s="87" t="s">
        <v>391</v>
      </c>
      <c r="C38" s="129" t="s">
        <v>15</v>
      </c>
      <c r="D38" s="51">
        <v>16539</v>
      </c>
      <c r="E38" s="51">
        <v>11509</v>
      </c>
      <c r="F38" s="4">
        <v>69.59</v>
      </c>
      <c r="G38" s="131" t="s">
        <v>392</v>
      </c>
      <c r="H38" s="132">
        <v>64</v>
      </c>
      <c r="I38" s="132" t="s">
        <v>12</v>
      </c>
      <c r="J38" s="140">
        <v>8484</v>
      </c>
      <c r="K38" s="132" t="s">
        <v>394</v>
      </c>
    </row>
    <row r="39" spans="1:11" x14ac:dyDescent="0.2">
      <c r="A39" s="6"/>
      <c r="B39" s="6"/>
      <c r="C39" s="6"/>
      <c r="D39" s="6"/>
      <c r="E39" s="6"/>
      <c r="F39" s="6"/>
      <c r="G39" s="134" t="s">
        <v>393</v>
      </c>
      <c r="H39" s="135">
        <v>65</v>
      </c>
      <c r="I39" s="135" t="s">
        <v>12</v>
      </c>
      <c r="J39" s="46">
        <v>2815</v>
      </c>
      <c r="K39" s="6"/>
    </row>
    <row r="40" spans="1:11" x14ac:dyDescent="0.2">
      <c r="A40" s="96">
        <v>45039</v>
      </c>
      <c r="B40" s="96" t="str">
        <f t="shared" ref="B40" si="1">IF(A40=0,"",TEXT(A40,"aaa"))</f>
        <v>日</v>
      </c>
      <c r="C40" s="78" t="s">
        <v>15</v>
      </c>
      <c r="D40" s="41"/>
      <c r="E40" s="41"/>
      <c r="F40" s="41" t="s">
        <v>20</v>
      </c>
      <c r="G40" s="23" t="s">
        <v>392</v>
      </c>
      <c r="H40" s="41">
        <v>68</v>
      </c>
      <c r="I40" s="41" t="s">
        <v>12</v>
      </c>
      <c r="J40" s="42"/>
      <c r="K40" s="41" t="s">
        <v>14</v>
      </c>
    </row>
  </sheetData>
  <mergeCells count="7">
    <mergeCell ref="C5:C6"/>
    <mergeCell ref="G3:J3"/>
    <mergeCell ref="K3:K4"/>
    <mergeCell ref="A3:A4"/>
    <mergeCell ref="C3:C4"/>
    <mergeCell ref="D3:D4"/>
    <mergeCell ref="B3:B4"/>
  </mergeCells>
  <phoneticPr fontId="2"/>
  <printOptions horizontalCentered="1"/>
  <pageMargins left="0.78740157480314965" right="0.55118110236220474" top="0.78740157480314965" bottom="0.78740157480314965" header="0.51181102362204722" footer="0.51181102362204722"/>
  <pageSetup paperSize="9" scale="94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view="pageBreakPreview" zoomScaleNormal="100" zoomScaleSheetLayoutView="100" workbookViewId="0">
      <selection activeCell="B6" sqref="B6"/>
    </sheetView>
  </sheetViews>
  <sheetFormatPr defaultRowHeight="13" x14ac:dyDescent="0.2"/>
  <cols>
    <col min="1" max="1" width="9.08984375" customWidth="1"/>
    <col min="2" max="2" width="4.6328125" customWidth="1"/>
    <col min="4" max="5" width="9.6328125" customWidth="1"/>
    <col min="6" max="6" width="7.08984375" customWidth="1"/>
    <col min="7" max="7" width="10.6328125" customWidth="1"/>
    <col min="8" max="8" width="4.6328125" customWidth="1"/>
    <col min="9" max="9" width="10.6328125" customWidth="1"/>
    <col min="11" max="11" width="10.6328125" customWidth="1"/>
  </cols>
  <sheetData>
    <row r="1" spans="1:11" x14ac:dyDescent="0.2">
      <c r="A1" s="17" t="s">
        <v>369</v>
      </c>
      <c r="B1" s="17"/>
    </row>
    <row r="3" spans="1:11" x14ac:dyDescent="0.2">
      <c r="A3" s="146" t="s">
        <v>0</v>
      </c>
      <c r="B3" s="146" t="s">
        <v>388</v>
      </c>
      <c r="C3" s="146" t="s">
        <v>1</v>
      </c>
      <c r="D3" s="146" t="s">
        <v>4</v>
      </c>
      <c r="E3" s="1" t="s">
        <v>5</v>
      </c>
      <c r="F3" s="1" t="s">
        <v>7</v>
      </c>
      <c r="G3" s="144" t="s">
        <v>8</v>
      </c>
      <c r="H3" s="145"/>
      <c r="I3" s="145"/>
      <c r="J3" s="145"/>
      <c r="K3" s="146" t="s">
        <v>10</v>
      </c>
    </row>
    <row r="4" spans="1:11" x14ac:dyDescent="0.2">
      <c r="A4" s="147"/>
      <c r="B4" s="147"/>
      <c r="C4" s="147"/>
      <c r="D4" s="147"/>
      <c r="E4" s="2" t="s">
        <v>6</v>
      </c>
      <c r="F4" s="2" t="s">
        <v>134</v>
      </c>
      <c r="G4" s="3" t="s">
        <v>11</v>
      </c>
      <c r="H4" s="3" t="s">
        <v>2</v>
      </c>
      <c r="I4" s="3" t="s">
        <v>9</v>
      </c>
      <c r="J4" s="3" t="s">
        <v>3</v>
      </c>
      <c r="K4" s="147"/>
    </row>
    <row r="5" spans="1:11" x14ac:dyDescent="0.2">
      <c r="A5" s="79">
        <v>40132</v>
      </c>
      <c r="B5" s="79" t="str">
        <f>IF(A5=0,"",TEXT(A5,"aaa"))</f>
        <v>日</v>
      </c>
      <c r="C5" s="97" t="s">
        <v>49</v>
      </c>
      <c r="D5" s="7"/>
      <c r="E5" s="7"/>
      <c r="F5" s="8" t="s">
        <v>20</v>
      </c>
      <c r="G5" s="9" t="s">
        <v>312</v>
      </c>
      <c r="H5" s="4">
        <v>68</v>
      </c>
      <c r="I5" s="31" t="s">
        <v>12</v>
      </c>
      <c r="J5" s="7"/>
      <c r="K5" s="4" t="s">
        <v>13</v>
      </c>
    </row>
    <row r="6" spans="1:11" ht="38" x14ac:dyDescent="0.2">
      <c r="A6" s="24"/>
      <c r="B6" s="24" t="str">
        <f>IF(A6=0,"",TEXT(A6,"aaa"))</f>
        <v/>
      </c>
      <c r="C6" s="44"/>
      <c r="D6" s="11"/>
      <c r="E6" s="11"/>
      <c r="F6" s="18"/>
      <c r="G6" s="10"/>
      <c r="H6" s="5"/>
      <c r="I6" s="35"/>
      <c r="J6" s="11"/>
      <c r="K6" s="120" t="s">
        <v>372</v>
      </c>
    </row>
    <row r="7" spans="1:11" x14ac:dyDescent="0.2">
      <c r="A7" s="96">
        <v>41567</v>
      </c>
      <c r="B7" s="96" t="str">
        <f>IF(A7=0,"",TEXT(A7,"aaa"))</f>
        <v>日</v>
      </c>
      <c r="C7" s="116" t="s">
        <v>15</v>
      </c>
      <c r="D7" s="42"/>
      <c r="E7" s="42"/>
      <c r="F7" s="68" t="s">
        <v>379</v>
      </c>
      <c r="G7" s="23" t="s">
        <v>380</v>
      </c>
      <c r="H7" s="41">
        <v>63</v>
      </c>
      <c r="I7" s="71" t="s">
        <v>12</v>
      </c>
      <c r="J7" s="42"/>
      <c r="K7" s="41" t="s">
        <v>13</v>
      </c>
    </row>
    <row r="8" spans="1:11" x14ac:dyDescent="0.2">
      <c r="A8" s="96">
        <v>43030</v>
      </c>
      <c r="B8" s="96" t="str">
        <f>IF(A8=0,"",TEXT(A8,"aaa"))</f>
        <v>日</v>
      </c>
      <c r="C8" s="116" t="s">
        <v>15</v>
      </c>
      <c r="D8" s="42"/>
      <c r="E8" s="42"/>
      <c r="F8" s="68" t="s">
        <v>379</v>
      </c>
      <c r="G8" s="23" t="s">
        <v>380</v>
      </c>
      <c r="H8" s="41">
        <v>67</v>
      </c>
      <c r="I8" s="71" t="s">
        <v>12</v>
      </c>
      <c r="J8" s="42"/>
      <c r="K8" s="41" t="s">
        <v>14</v>
      </c>
    </row>
    <row r="9" spans="1:11" ht="13.5" customHeight="1" x14ac:dyDescent="0.2">
      <c r="A9" s="83">
        <v>44493</v>
      </c>
      <c r="B9" s="83" t="str">
        <f t="shared" ref="B9:B10" si="0">IF(A9=0,"",TEXT(A9,"aaa"))</f>
        <v>日</v>
      </c>
      <c r="C9" s="84" t="s">
        <v>15</v>
      </c>
      <c r="D9" s="29">
        <v>7168</v>
      </c>
      <c r="E9" s="29">
        <v>5676</v>
      </c>
      <c r="F9" s="8">
        <f>ROUND(E9/D9*100,2)</f>
        <v>79.19</v>
      </c>
      <c r="G9" s="9" t="s">
        <v>401</v>
      </c>
      <c r="H9" s="28">
        <v>63</v>
      </c>
      <c r="I9" s="14" t="s">
        <v>12</v>
      </c>
      <c r="J9" s="29">
        <v>3457</v>
      </c>
      <c r="K9" s="32" t="s">
        <v>24</v>
      </c>
    </row>
    <row r="10" spans="1:11" s="19" customFormat="1" ht="13.5" customHeight="1" x14ac:dyDescent="0.2">
      <c r="A10" s="100"/>
      <c r="B10" s="100" t="str">
        <f t="shared" si="0"/>
        <v/>
      </c>
      <c r="C10" s="101"/>
      <c r="D10" s="53"/>
      <c r="E10" s="53"/>
      <c r="F10" s="54"/>
      <c r="G10" s="12" t="s">
        <v>402</v>
      </c>
      <c r="H10" s="70">
        <v>75</v>
      </c>
      <c r="I10" s="16" t="s">
        <v>12</v>
      </c>
      <c r="J10" s="53">
        <v>2063</v>
      </c>
      <c r="K10" s="139"/>
    </row>
    <row r="11" spans="1:11" x14ac:dyDescent="0.2">
      <c r="A11" s="115"/>
      <c r="B11" s="115"/>
      <c r="C11" s="117"/>
      <c r="D11" s="60"/>
      <c r="E11" s="60"/>
      <c r="F11" s="66"/>
      <c r="G11" s="20"/>
      <c r="H11" s="19"/>
      <c r="I11" s="67"/>
      <c r="J11" s="60"/>
      <c r="K11" s="19"/>
    </row>
    <row r="12" spans="1:11" ht="14.15" customHeight="1" x14ac:dyDescent="0.2">
      <c r="A12" s="17" t="s">
        <v>370</v>
      </c>
      <c r="B12" s="17"/>
    </row>
    <row r="13" spans="1:11" ht="14.15" customHeight="1" x14ac:dyDescent="0.2"/>
    <row r="14" spans="1:11" ht="14.15" customHeight="1" x14ac:dyDescent="0.2">
      <c r="A14" s="146" t="s">
        <v>0</v>
      </c>
      <c r="B14" s="146" t="s">
        <v>388</v>
      </c>
      <c r="C14" s="146" t="s">
        <v>1</v>
      </c>
      <c r="D14" s="146" t="s">
        <v>4</v>
      </c>
      <c r="E14" s="1" t="s">
        <v>5</v>
      </c>
      <c r="F14" s="1" t="s">
        <v>7</v>
      </c>
      <c r="G14" s="144" t="s">
        <v>8</v>
      </c>
      <c r="H14" s="145"/>
      <c r="I14" s="145"/>
      <c r="J14" s="145"/>
      <c r="K14" s="146" t="s">
        <v>10</v>
      </c>
    </row>
    <row r="15" spans="1:11" ht="14.15" customHeight="1" x14ac:dyDescent="0.2">
      <c r="A15" s="147"/>
      <c r="B15" s="147"/>
      <c r="C15" s="147"/>
      <c r="D15" s="147"/>
      <c r="E15" s="2" t="s">
        <v>6</v>
      </c>
      <c r="F15" s="2" t="s">
        <v>222</v>
      </c>
      <c r="G15" s="3" t="s">
        <v>11</v>
      </c>
      <c r="H15" s="3" t="s">
        <v>2</v>
      </c>
      <c r="I15" s="3" t="s">
        <v>9</v>
      </c>
      <c r="J15" s="3" t="s">
        <v>3</v>
      </c>
      <c r="K15" s="147"/>
    </row>
    <row r="16" spans="1:11" ht="14.15" customHeight="1" x14ac:dyDescent="0.2">
      <c r="A16" s="79">
        <v>17262</v>
      </c>
      <c r="B16" s="79" t="str">
        <f t="shared" ref="B16:B41" si="1">IF(A16=0,"",TEXT(A16,"aaa"))</f>
        <v>土</v>
      </c>
      <c r="C16" s="142" t="s">
        <v>19</v>
      </c>
      <c r="D16" s="7"/>
      <c r="E16" s="7"/>
      <c r="F16" s="8" t="s">
        <v>20</v>
      </c>
      <c r="G16" s="9" t="s">
        <v>223</v>
      </c>
      <c r="H16" s="4">
        <v>69</v>
      </c>
      <c r="I16" s="31" t="s">
        <v>12</v>
      </c>
      <c r="J16" s="7"/>
      <c r="K16" s="4" t="s">
        <v>13</v>
      </c>
    </row>
    <row r="17" spans="1:11" ht="14.15" customHeight="1" x14ac:dyDescent="0.2">
      <c r="A17" s="81"/>
      <c r="B17" s="81" t="str">
        <f t="shared" si="1"/>
        <v/>
      </c>
      <c r="C17" s="143"/>
      <c r="D17" s="11"/>
      <c r="E17" s="11"/>
      <c r="F17" s="18"/>
      <c r="G17" s="10"/>
      <c r="H17" s="5"/>
      <c r="I17" s="35"/>
      <c r="J17" s="11"/>
      <c r="K17" s="5"/>
    </row>
    <row r="18" spans="1:11" ht="13.5" customHeight="1" x14ac:dyDescent="0.2">
      <c r="A18" s="83">
        <v>18741</v>
      </c>
      <c r="B18" s="83" t="str">
        <f t="shared" si="1"/>
        <v>月</v>
      </c>
      <c r="C18" s="84" t="s">
        <v>15</v>
      </c>
      <c r="D18" s="29">
        <v>6490</v>
      </c>
      <c r="E18" s="29">
        <v>6146</v>
      </c>
      <c r="F18" s="8">
        <f>ROUND(E18/D18*100,2)</f>
        <v>94.7</v>
      </c>
      <c r="G18" s="9" t="s">
        <v>223</v>
      </c>
      <c r="H18" s="28">
        <v>73</v>
      </c>
      <c r="I18" s="14" t="s">
        <v>12</v>
      </c>
      <c r="J18" s="29">
        <v>4149</v>
      </c>
      <c r="K18" s="32" t="s">
        <v>26</v>
      </c>
    </row>
    <row r="19" spans="1:11" s="19" customFormat="1" ht="13.5" customHeight="1" x14ac:dyDescent="0.2">
      <c r="A19" s="85"/>
      <c r="B19" s="85" t="str">
        <f t="shared" si="1"/>
        <v/>
      </c>
      <c r="C19" s="86"/>
      <c r="D19" s="36"/>
      <c r="E19" s="36"/>
      <c r="F19" s="34"/>
      <c r="G19" s="12" t="s">
        <v>224</v>
      </c>
      <c r="H19" s="37">
        <v>31</v>
      </c>
      <c r="I19" s="15" t="s">
        <v>12</v>
      </c>
      <c r="J19" s="36">
        <v>1820</v>
      </c>
      <c r="K19" s="39"/>
    </row>
    <row r="20" spans="1:11" ht="14.15" customHeight="1" x14ac:dyDescent="0.2">
      <c r="A20" s="79">
        <v>20209</v>
      </c>
      <c r="B20" s="79" t="str">
        <f t="shared" si="1"/>
        <v>土</v>
      </c>
      <c r="C20" s="87" t="s">
        <v>15</v>
      </c>
      <c r="D20" s="29">
        <v>6773</v>
      </c>
      <c r="E20" s="29">
        <v>6299</v>
      </c>
      <c r="F20" s="8">
        <f>ROUND(E20/D20*100,2)</f>
        <v>93</v>
      </c>
      <c r="G20" s="9" t="s">
        <v>225</v>
      </c>
      <c r="H20" s="4">
        <v>48</v>
      </c>
      <c r="I20" s="14" t="s">
        <v>12</v>
      </c>
      <c r="J20" s="7">
        <v>2855</v>
      </c>
      <c r="K20" s="32" t="s">
        <v>24</v>
      </c>
    </row>
    <row r="21" spans="1:11" ht="14.15" customHeight="1" x14ac:dyDescent="0.2">
      <c r="A21" s="81"/>
      <c r="B21" s="81" t="str">
        <f t="shared" si="1"/>
        <v/>
      </c>
      <c r="C21" s="88"/>
      <c r="D21" s="36"/>
      <c r="E21" s="36"/>
      <c r="F21" s="34"/>
      <c r="G21" s="10" t="s">
        <v>226</v>
      </c>
      <c r="H21" s="5">
        <v>62</v>
      </c>
      <c r="I21" s="15" t="s">
        <v>12</v>
      </c>
      <c r="J21" s="11">
        <v>1890</v>
      </c>
      <c r="K21" s="152" t="s">
        <v>320</v>
      </c>
    </row>
    <row r="22" spans="1:11" s="19" customFormat="1" ht="14.15" customHeight="1" x14ac:dyDescent="0.2">
      <c r="A22" s="81"/>
      <c r="B22" s="81" t="str">
        <f t="shared" si="1"/>
        <v/>
      </c>
      <c r="C22" s="88"/>
      <c r="D22" s="36"/>
      <c r="E22" s="36"/>
      <c r="F22" s="34"/>
      <c r="G22" s="10" t="s">
        <v>227</v>
      </c>
      <c r="H22" s="5">
        <v>45</v>
      </c>
      <c r="I22" s="15" t="s">
        <v>12</v>
      </c>
      <c r="J22" s="11">
        <v>1374</v>
      </c>
      <c r="K22" s="152"/>
    </row>
    <row r="23" spans="1:11" s="19" customFormat="1" ht="14.15" customHeight="1" x14ac:dyDescent="0.2">
      <c r="A23" s="81"/>
      <c r="B23" s="81" t="str">
        <f t="shared" si="1"/>
        <v/>
      </c>
      <c r="C23" s="88"/>
      <c r="D23" s="36"/>
      <c r="E23" s="36"/>
      <c r="F23" s="34"/>
      <c r="G23" s="10"/>
      <c r="H23" s="5"/>
      <c r="I23" s="15"/>
      <c r="J23" s="11"/>
      <c r="K23" s="152" t="s">
        <v>336</v>
      </c>
    </row>
    <row r="24" spans="1:11" s="19" customFormat="1" ht="14.15" customHeight="1" x14ac:dyDescent="0.2">
      <c r="A24" s="93"/>
      <c r="B24" s="93" t="str">
        <f t="shared" si="1"/>
        <v/>
      </c>
      <c r="C24" s="91"/>
      <c r="D24" s="53"/>
      <c r="E24" s="53"/>
      <c r="F24" s="54"/>
      <c r="G24" s="12"/>
      <c r="H24" s="6"/>
      <c r="I24" s="16"/>
      <c r="J24" s="13"/>
      <c r="K24" s="153"/>
    </row>
    <row r="25" spans="1:11" ht="14.15" customHeight="1" x14ac:dyDescent="0.2">
      <c r="A25" s="79">
        <v>21670</v>
      </c>
      <c r="B25" s="79" t="str">
        <f t="shared" si="1"/>
        <v>木</v>
      </c>
      <c r="C25" s="87" t="s">
        <v>15</v>
      </c>
      <c r="D25" s="29"/>
      <c r="E25" s="29"/>
      <c r="F25" s="30" t="s">
        <v>20</v>
      </c>
      <c r="G25" s="9" t="s">
        <v>225</v>
      </c>
      <c r="H25" s="4">
        <v>52</v>
      </c>
      <c r="I25" s="14" t="s">
        <v>12</v>
      </c>
      <c r="J25" s="7"/>
      <c r="K25" s="32" t="s">
        <v>26</v>
      </c>
    </row>
    <row r="26" spans="1:11" ht="13.5" customHeight="1" x14ac:dyDescent="0.2">
      <c r="A26" s="83">
        <v>23131</v>
      </c>
      <c r="B26" s="83" t="str">
        <f t="shared" si="1"/>
        <v>火</v>
      </c>
      <c r="C26" s="84" t="s">
        <v>15</v>
      </c>
      <c r="D26" s="29"/>
      <c r="E26" s="29"/>
      <c r="F26" s="30" t="s">
        <v>20</v>
      </c>
      <c r="G26" s="9" t="s">
        <v>228</v>
      </c>
      <c r="H26" s="28">
        <v>53</v>
      </c>
      <c r="I26" s="14" t="s">
        <v>12</v>
      </c>
      <c r="J26" s="7"/>
      <c r="K26" s="32" t="s">
        <v>13</v>
      </c>
    </row>
    <row r="27" spans="1:11" ht="14.15" customHeight="1" x14ac:dyDescent="0.2">
      <c r="A27" s="79">
        <v>24590</v>
      </c>
      <c r="B27" s="79" t="str">
        <f t="shared" si="1"/>
        <v>金</v>
      </c>
      <c r="C27" s="87" t="s">
        <v>15</v>
      </c>
      <c r="D27" s="7"/>
      <c r="E27" s="7"/>
      <c r="F27" s="30" t="s">
        <v>20</v>
      </c>
      <c r="G27" s="9" t="s">
        <v>228</v>
      </c>
      <c r="H27" s="4">
        <v>57</v>
      </c>
      <c r="I27" s="14" t="s">
        <v>12</v>
      </c>
      <c r="J27" s="7"/>
      <c r="K27" s="32" t="s">
        <v>14</v>
      </c>
    </row>
    <row r="28" spans="1:11" ht="14.15" customHeight="1" x14ac:dyDescent="0.2">
      <c r="A28" s="79">
        <v>26048</v>
      </c>
      <c r="B28" s="79" t="str">
        <f t="shared" si="1"/>
        <v>日</v>
      </c>
      <c r="C28" s="87" t="s">
        <v>15</v>
      </c>
      <c r="D28" s="7"/>
      <c r="E28" s="7"/>
      <c r="F28" s="30" t="s">
        <v>20</v>
      </c>
      <c r="G28" s="9" t="s">
        <v>228</v>
      </c>
      <c r="H28" s="22">
        <v>61</v>
      </c>
      <c r="I28" s="14" t="s">
        <v>12</v>
      </c>
      <c r="J28" s="7"/>
      <c r="K28" s="32" t="s">
        <v>16</v>
      </c>
    </row>
    <row r="29" spans="1:11" ht="14.15" customHeight="1" x14ac:dyDescent="0.2">
      <c r="A29" s="79">
        <v>27511</v>
      </c>
      <c r="B29" s="79" t="str">
        <f t="shared" si="1"/>
        <v>日</v>
      </c>
      <c r="C29" s="87" t="s">
        <v>15</v>
      </c>
      <c r="D29" s="7">
        <v>4675</v>
      </c>
      <c r="E29" s="7">
        <v>4589</v>
      </c>
      <c r="F29" s="8">
        <f>ROUND(E29/D29*100,2)</f>
        <v>98.16</v>
      </c>
      <c r="G29" s="9" t="s">
        <v>228</v>
      </c>
      <c r="H29" s="22">
        <v>65</v>
      </c>
      <c r="I29" s="14" t="s">
        <v>12</v>
      </c>
      <c r="J29" s="7">
        <v>2072</v>
      </c>
      <c r="K29" s="32" t="s">
        <v>17</v>
      </c>
    </row>
    <row r="30" spans="1:11" ht="14.15" customHeight="1" x14ac:dyDescent="0.2">
      <c r="A30" s="81"/>
      <c r="B30" s="81" t="str">
        <f t="shared" si="1"/>
        <v/>
      </c>
      <c r="C30" s="88"/>
      <c r="D30" s="11"/>
      <c r="E30" s="11"/>
      <c r="F30" s="34"/>
      <c r="G30" s="10" t="s">
        <v>225</v>
      </c>
      <c r="H30" s="26">
        <v>68</v>
      </c>
      <c r="I30" s="15" t="s">
        <v>12</v>
      </c>
      <c r="J30" s="11">
        <v>1860</v>
      </c>
      <c r="K30" s="40"/>
    </row>
    <row r="31" spans="1:11" ht="14.15" customHeight="1" x14ac:dyDescent="0.2">
      <c r="A31" s="93"/>
      <c r="B31" s="93" t="str">
        <f t="shared" si="1"/>
        <v/>
      </c>
      <c r="C31" s="91"/>
      <c r="D31" s="13"/>
      <c r="E31" s="13"/>
      <c r="F31" s="54"/>
      <c r="G31" s="12" t="s">
        <v>229</v>
      </c>
      <c r="H31" s="72">
        <v>58</v>
      </c>
      <c r="I31" s="16" t="s">
        <v>12</v>
      </c>
      <c r="J31" s="13">
        <v>630</v>
      </c>
      <c r="K31" s="73"/>
    </row>
    <row r="32" spans="1:11" ht="14.15" customHeight="1" x14ac:dyDescent="0.2">
      <c r="A32" s="79">
        <v>28967</v>
      </c>
      <c r="B32" s="79" t="str">
        <f t="shared" si="1"/>
        <v>日</v>
      </c>
      <c r="C32" s="87" t="s">
        <v>15</v>
      </c>
      <c r="D32" s="7"/>
      <c r="E32" s="7"/>
      <c r="F32" s="30" t="s">
        <v>20</v>
      </c>
      <c r="G32" s="9" t="s">
        <v>228</v>
      </c>
      <c r="H32" s="4">
        <v>69</v>
      </c>
      <c r="I32" s="14" t="s">
        <v>12</v>
      </c>
      <c r="J32" s="7"/>
      <c r="K32" s="4" t="s">
        <v>18</v>
      </c>
    </row>
    <row r="33" spans="1:11" ht="14.15" customHeight="1" x14ac:dyDescent="0.2">
      <c r="A33" s="79">
        <v>30367</v>
      </c>
      <c r="B33" s="79" t="str">
        <f t="shared" si="1"/>
        <v>日</v>
      </c>
      <c r="C33" s="87" t="s">
        <v>23</v>
      </c>
      <c r="D33" s="7"/>
      <c r="E33" s="7"/>
      <c r="F33" s="30" t="s">
        <v>20</v>
      </c>
      <c r="G33" s="9" t="s">
        <v>230</v>
      </c>
      <c r="H33" s="4">
        <v>59</v>
      </c>
      <c r="I33" s="14" t="s">
        <v>12</v>
      </c>
      <c r="J33" s="7"/>
      <c r="K33" s="4" t="s">
        <v>13</v>
      </c>
    </row>
    <row r="34" spans="1:11" ht="14.15" customHeight="1" x14ac:dyDescent="0.2">
      <c r="A34" s="79">
        <v>31816</v>
      </c>
      <c r="B34" s="79" t="str">
        <f t="shared" si="1"/>
        <v>日</v>
      </c>
      <c r="C34" s="87" t="s">
        <v>15</v>
      </c>
      <c r="D34" s="7">
        <v>4428</v>
      </c>
      <c r="E34" s="7">
        <v>4280</v>
      </c>
      <c r="F34" s="8">
        <f>ROUND(E34/D34*100,2)</f>
        <v>96.66</v>
      </c>
      <c r="G34" s="9" t="s">
        <v>230</v>
      </c>
      <c r="H34" s="4">
        <v>63</v>
      </c>
      <c r="I34" s="14" t="s">
        <v>12</v>
      </c>
      <c r="J34" s="7">
        <v>2735</v>
      </c>
      <c r="K34" s="4" t="s">
        <v>14</v>
      </c>
    </row>
    <row r="35" spans="1:11" s="19" customFormat="1" ht="14.15" customHeight="1" x14ac:dyDescent="0.2">
      <c r="A35" s="81"/>
      <c r="B35" s="81" t="str">
        <f t="shared" si="1"/>
        <v/>
      </c>
      <c r="C35" s="88"/>
      <c r="D35" s="11"/>
      <c r="E35" s="11"/>
      <c r="F35" s="34"/>
      <c r="G35" s="10" t="s">
        <v>231</v>
      </c>
      <c r="H35" s="5">
        <v>64</v>
      </c>
      <c r="I35" s="16" t="s">
        <v>12</v>
      </c>
      <c r="J35" s="11">
        <v>1522</v>
      </c>
      <c r="K35" s="5"/>
    </row>
    <row r="36" spans="1:11" ht="14.15" customHeight="1" x14ac:dyDescent="0.2">
      <c r="A36" s="95">
        <v>33279</v>
      </c>
      <c r="B36" s="95" t="str">
        <f t="shared" si="1"/>
        <v>日</v>
      </c>
      <c r="C36" s="78" t="s">
        <v>15</v>
      </c>
      <c r="D36" s="42"/>
      <c r="E36" s="42"/>
      <c r="F36" s="43" t="s">
        <v>20</v>
      </c>
      <c r="G36" s="23" t="s">
        <v>230</v>
      </c>
      <c r="H36" s="41">
        <v>67</v>
      </c>
      <c r="I36" s="47" t="s">
        <v>12</v>
      </c>
      <c r="J36" s="42"/>
      <c r="K36" s="41" t="s">
        <v>16</v>
      </c>
    </row>
    <row r="37" spans="1:11" ht="14.15" customHeight="1" x14ac:dyDescent="0.2">
      <c r="A37" s="96">
        <v>34735</v>
      </c>
      <c r="B37" s="96" t="str">
        <f t="shared" si="1"/>
        <v>日</v>
      </c>
      <c r="C37" s="78" t="s">
        <v>15</v>
      </c>
      <c r="D37" s="41"/>
      <c r="E37" s="41"/>
      <c r="F37" s="41" t="s">
        <v>20</v>
      </c>
      <c r="G37" s="23" t="s">
        <v>286</v>
      </c>
      <c r="H37" s="41">
        <v>61</v>
      </c>
      <c r="I37" s="47" t="s">
        <v>12</v>
      </c>
      <c r="J37" s="42"/>
      <c r="K37" s="41" t="s">
        <v>13</v>
      </c>
    </row>
    <row r="38" spans="1:11" ht="14.15" customHeight="1" x14ac:dyDescent="0.2">
      <c r="A38" s="96">
        <v>36198</v>
      </c>
      <c r="B38" s="96" t="str">
        <f t="shared" si="1"/>
        <v>日</v>
      </c>
      <c r="C38" s="78" t="s">
        <v>15</v>
      </c>
      <c r="D38" s="41"/>
      <c r="E38" s="41"/>
      <c r="F38" s="41" t="s">
        <v>20</v>
      </c>
      <c r="G38" s="23" t="s">
        <v>286</v>
      </c>
      <c r="H38" s="41">
        <v>65</v>
      </c>
      <c r="I38" s="47" t="s">
        <v>12</v>
      </c>
      <c r="J38" s="42"/>
      <c r="K38" s="41" t="s">
        <v>14</v>
      </c>
    </row>
    <row r="39" spans="1:11" ht="14.15" customHeight="1" x14ac:dyDescent="0.2">
      <c r="A39" s="79">
        <v>37654</v>
      </c>
      <c r="B39" s="79" t="str">
        <f t="shared" si="1"/>
        <v>日</v>
      </c>
      <c r="C39" s="87" t="s">
        <v>15</v>
      </c>
      <c r="D39" s="51">
        <v>4163</v>
      </c>
      <c r="E39" s="51">
        <v>3605</v>
      </c>
      <c r="F39" s="8">
        <f>ROUND(E39/D39*100,2)</f>
        <v>86.6</v>
      </c>
      <c r="G39" s="9" t="s">
        <v>309</v>
      </c>
      <c r="H39" s="4">
        <v>53</v>
      </c>
      <c r="I39" s="14" t="s">
        <v>12</v>
      </c>
      <c r="J39" s="7">
        <v>2306</v>
      </c>
      <c r="K39" s="4" t="s">
        <v>13</v>
      </c>
    </row>
    <row r="40" spans="1:11" ht="14.15" customHeight="1" x14ac:dyDescent="0.2">
      <c r="A40" s="90"/>
      <c r="B40" s="90" t="str">
        <f t="shared" si="1"/>
        <v/>
      </c>
      <c r="C40" s="91"/>
      <c r="D40" s="6"/>
      <c r="E40" s="6"/>
      <c r="F40" s="6"/>
      <c r="G40" s="12" t="s">
        <v>310</v>
      </c>
      <c r="H40" s="6">
        <v>56</v>
      </c>
      <c r="I40" s="16" t="s">
        <v>12</v>
      </c>
      <c r="J40" s="13">
        <v>1264</v>
      </c>
      <c r="K40" s="6"/>
    </row>
    <row r="41" spans="1:11" ht="14.15" customHeight="1" x14ac:dyDescent="0.2">
      <c r="A41" s="79">
        <v>39117</v>
      </c>
      <c r="B41" s="79" t="str">
        <f t="shared" si="1"/>
        <v>日</v>
      </c>
      <c r="C41" s="87" t="s">
        <v>15</v>
      </c>
      <c r="D41" s="51">
        <v>4026</v>
      </c>
      <c r="E41" s="51">
        <v>3361</v>
      </c>
      <c r="F41" s="8">
        <f>ROUND(E41/D41*100,2)</f>
        <v>83.48</v>
      </c>
      <c r="G41" s="9" t="s">
        <v>309</v>
      </c>
      <c r="H41" s="4">
        <v>57</v>
      </c>
      <c r="I41" s="14" t="s">
        <v>12</v>
      </c>
      <c r="J41" s="7">
        <v>2403</v>
      </c>
      <c r="K41" s="4" t="s">
        <v>14</v>
      </c>
    </row>
    <row r="42" spans="1:11" x14ac:dyDescent="0.2">
      <c r="A42" s="92"/>
      <c r="B42" s="92"/>
      <c r="C42" s="88"/>
      <c r="D42" s="5"/>
      <c r="E42" s="5"/>
      <c r="F42" s="5"/>
      <c r="G42" s="10" t="s">
        <v>351</v>
      </c>
      <c r="H42" s="5">
        <v>61</v>
      </c>
      <c r="I42" s="15" t="s">
        <v>12</v>
      </c>
      <c r="J42" s="11">
        <v>928</v>
      </c>
      <c r="K42" s="5"/>
    </row>
    <row r="43" spans="1:11" ht="38" x14ac:dyDescent="0.2">
      <c r="A43" s="25"/>
      <c r="B43" s="25"/>
      <c r="C43" s="48"/>
      <c r="D43" s="13"/>
      <c r="E43" s="13"/>
      <c r="F43" s="21"/>
      <c r="G43" s="12"/>
      <c r="H43" s="6"/>
      <c r="I43" s="33"/>
      <c r="J43" s="13"/>
      <c r="K43" s="121" t="s">
        <v>372</v>
      </c>
    </row>
    <row r="44" spans="1:11" x14ac:dyDescent="0.2">
      <c r="A44" s="118"/>
      <c r="B44" s="118"/>
      <c r="C44" s="119"/>
      <c r="D44" s="19"/>
      <c r="E44" s="19"/>
      <c r="F44" s="19"/>
      <c r="G44" s="20"/>
      <c r="H44" s="19"/>
      <c r="I44" s="59"/>
      <c r="J44" s="60"/>
      <c r="K44" s="19"/>
    </row>
    <row r="45" spans="1:11" x14ac:dyDescent="0.2">
      <c r="A45" s="17" t="s">
        <v>371</v>
      </c>
      <c r="B45" s="17"/>
    </row>
    <row r="47" spans="1:11" x14ac:dyDescent="0.2">
      <c r="A47" s="146" t="s">
        <v>0</v>
      </c>
      <c r="B47" s="146" t="s">
        <v>388</v>
      </c>
      <c r="C47" s="146" t="s">
        <v>1</v>
      </c>
      <c r="D47" s="146" t="s">
        <v>4</v>
      </c>
      <c r="E47" s="1" t="s">
        <v>5</v>
      </c>
      <c r="F47" s="1" t="s">
        <v>7</v>
      </c>
      <c r="G47" s="144" t="s">
        <v>8</v>
      </c>
      <c r="H47" s="145"/>
      <c r="I47" s="145"/>
      <c r="J47" s="145"/>
      <c r="K47" s="146" t="s">
        <v>10</v>
      </c>
    </row>
    <row r="48" spans="1:11" x14ac:dyDescent="0.2">
      <c r="A48" s="147"/>
      <c r="B48" s="147"/>
      <c r="C48" s="147"/>
      <c r="D48" s="147"/>
      <c r="E48" s="2" t="s">
        <v>6</v>
      </c>
      <c r="F48" s="2" t="s">
        <v>210</v>
      </c>
      <c r="G48" s="3" t="s">
        <v>11</v>
      </c>
      <c r="H48" s="3" t="s">
        <v>2</v>
      </c>
      <c r="I48" s="3" t="s">
        <v>9</v>
      </c>
      <c r="J48" s="3" t="s">
        <v>3</v>
      </c>
      <c r="K48" s="147"/>
    </row>
    <row r="49" spans="1:11" x14ac:dyDescent="0.2">
      <c r="A49" s="79">
        <v>17262</v>
      </c>
      <c r="B49" s="79" t="str">
        <f t="shared" ref="B49:B77" si="2">IF(A49=0,"",TEXT(A49,"aaa"))</f>
        <v>土</v>
      </c>
      <c r="C49" s="142" t="s">
        <v>19</v>
      </c>
      <c r="D49" s="7"/>
      <c r="E49" s="7"/>
      <c r="F49" s="8" t="s">
        <v>20</v>
      </c>
      <c r="G49" s="9" t="s">
        <v>211</v>
      </c>
      <c r="H49" s="4">
        <v>52</v>
      </c>
      <c r="I49" s="31" t="s">
        <v>12</v>
      </c>
      <c r="J49" s="7"/>
      <c r="K49" s="4" t="s">
        <v>13</v>
      </c>
    </row>
    <row r="50" spans="1:11" x14ac:dyDescent="0.2">
      <c r="A50" s="81"/>
      <c r="B50" s="81" t="str">
        <f t="shared" si="2"/>
        <v/>
      </c>
      <c r="C50" s="143"/>
      <c r="D50" s="13"/>
      <c r="E50" s="13"/>
      <c r="F50" s="21"/>
      <c r="G50" s="12"/>
      <c r="H50" s="6"/>
      <c r="I50" s="33"/>
      <c r="J50" s="13"/>
      <c r="K50" s="6"/>
    </row>
    <row r="51" spans="1:11" x14ac:dyDescent="0.2">
      <c r="A51" s="83">
        <v>18741</v>
      </c>
      <c r="B51" s="83" t="str">
        <f t="shared" si="2"/>
        <v>月</v>
      </c>
      <c r="C51" s="84" t="s">
        <v>15</v>
      </c>
      <c r="D51" s="29">
        <v>5289</v>
      </c>
      <c r="E51" s="29">
        <v>5126</v>
      </c>
      <c r="F51" s="8">
        <f>ROUND(E51/D51*100,2)</f>
        <v>96.92</v>
      </c>
      <c r="G51" s="9" t="s">
        <v>212</v>
      </c>
      <c r="H51" s="28">
        <v>56</v>
      </c>
      <c r="I51" s="31" t="s">
        <v>12</v>
      </c>
      <c r="J51" s="29">
        <v>3475</v>
      </c>
      <c r="K51" s="32" t="s">
        <v>26</v>
      </c>
    </row>
    <row r="52" spans="1:11" x14ac:dyDescent="0.2">
      <c r="A52" s="100"/>
      <c r="B52" s="100" t="str">
        <f t="shared" si="2"/>
        <v/>
      </c>
      <c r="C52" s="101"/>
      <c r="D52" s="53"/>
      <c r="E52" s="53"/>
      <c r="F52" s="54"/>
      <c r="G52" s="12" t="s">
        <v>213</v>
      </c>
      <c r="H52" s="70">
        <v>41</v>
      </c>
      <c r="I52" s="33" t="s">
        <v>12</v>
      </c>
      <c r="J52" s="53">
        <v>1598</v>
      </c>
      <c r="K52" s="55"/>
    </row>
    <row r="53" spans="1:11" x14ac:dyDescent="0.2">
      <c r="A53" s="79">
        <v>20068</v>
      </c>
      <c r="B53" s="79" t="str">
        <f t="shared" si="2"/>
        <v>金</v>
      </c>
      <c r="C53" s="87" t="s">
        <v>25</v>
      </c>
      <c r="D53" s="29"/>
      <c r="E53" s="29"/>
      <c r="F53" s="8"/>
      <c r="G53" s="9" t="s">
        <v>214</v>
      </c>
      <c r="H53" s="4">
        <v>55</v>
      </c>
      <c r="I53" s="31" t="s">
        <v>12</v>
      </c>
      <c r="J53" s="7">
        <v>2524</v>
      </c>
      <c r="K53" s="32" t="s">
        <v>24</v>
      </c>
    </row>
    <row r="54" spans="1:11" x14ac:dyDescent="0.2">
      <c r="A54" s="81"/>
      <c r="B54" s="81" t="str">
        <f t="shared" si="2"/>
        <v/>
      </c>
      <c r="C54" s="88"/>
      <c r="D54" s="36"/>
      <c r="E54" s="36"/>
      <c r="F54" s="18"/>
      <c r="G54" s="10" t="s">
        <v>215</v>
      </c>
      <c r="H54" s="5">
        <v>67</v>
      </c>
      <c r="I54" s="35" t="s">
        <v>12</v>
      </c>
      <c r="J54" s="11">
        <v>2516</v>
      </c>
      <c r="K54" s="151" t="s">
        <v>344</v>
      </c>
    </row>
    <row r="55" spans="1:11" x14ac:dyDescent="0.2">
      <c r="A55" s="93"/>
      <c r="B55" s="93" t="str">
        <f t="shared" si="2"/>
        <v/>
      </c>
      <c r="C55" s="91"/>
      <c r="D55" s="53"/>
      <c r="E55" s="53"/>
      <c r="F55" s="21"/>
      <c r="G55" s="12"/>
      <c r="H55" s="6"/>
      <c r="I55" s="33"/>
      <c r="J55" s="13"/>
      <c r="K55" s="151"/>
    </row>
    <row r="56" spans="1:11" x14ac:dyDescent="0.2">
      <c r="A56" s="79">
        <v>21519</v>
      </c>
      <c r="B56" s="79" t="str">
        <f t="shared" si="2"/>
        <v>日</v>
      </c>
      <c r="C56" s="87" t="s">
        <v>15</v>
      </c>
      <c r="D56" s="29"/>
      <c r="E56" s="29"/>
      <c r="F56" s="8"/>
      <c r="G56" s="9" t="s">
        <v>214</v>
      </c>
      <c r="H56" s="4">
        <v>59</v>
      </c>
      <c r="I56" s="31" t="s">
        <v>12</v>
      </c>
      <c r="J56" s="7"/>
      <c r="K56" s="32" t="s">
        <v>26</v>
      </c>
    </row>
    <row r="57" spans="1:11" x14ac:dyDescent="0.2">
      <c r="A57" s="81"/>
      <c r="B57" s="81" t="str">
        <f t="shared" si="2"/>
        <v/>
      </c>
      <c r="C57" s="88"/>
      <c r="D57" s="36"/>
      <c r="E57" s="36"/>
      <c r="F57" s="21"/>
      <c r="G57" s="10" t="s">
        <v>216</v>
      </c>
      <c r="H57" s="5"/>
      <c r="I57" s="33" t="s">
        <v>12</v>
      </c>
      <c r="J57" s="11"/>
      <c r="K57" s="55"/>
    </row>
    <row r="58" spans="1:11" x14ac:dyDescent="0.2">
      <c r="A58" s="83">
        <v>22968</v>
      </c>
      <c r="B58" s="83" t="str">
        <f t="shared" si="2"/>
        <v>日</v>
      </c>
      <c r="C58" s="84" t="s">
        <v>15</v>
      </c>
      <c r="D58" s="29"/>
      <c r="E58" s="29"/>
      <c r="F58" s="18"/>
      <c r="G58" s="9" t="s">
        <v>214</v>
      </c>
      <c r="H58" s="28">
        <v>63</v>
      </c>
      <c r="I58" s="14" t="s">
        <v>12</v>
      </c>
      <c r="J58" s="7"/>
      <c r="K58" s="64" t="s">
        <v>21</v>
      </c>
    </row>
    <row r="59" spans="1:11" x14ac:dyDescent="0.2">
      <c r="A59" s="79">
        <v>24025</v>
      </c>
      <c r="B59" s="79" t="str">
        <f t="shared" si="2"/>
        <v>日</v>
      </c>
      <c r="C59" s="87" t="s">
        <v>25</v>
      </c>
      <c r="D59" s="7"/>
      <c r="E59" s="7"/>
      <c r="F59" s="30">
        <v>92.3</v>
      </c>
      <c r="G59" s="9" t="s">
        <v>203</v>
      </c>
      <c r="H59" s="4">
        <v>60</v>
      </c>
      <c r="I59" s="31" t="s">
        <v>12</v>
      </c>
      <c r="J59" s="7">
        <v>3386</v>
      </c>
      <c r="K59" s="32" t="s">
        <v>24</v>
      </c>
    </row>
    <row r="60" spans="1:11" x14ac:dyDescent="0.2">
      <c r="A60" s="81"/>
      <c r="B60" s="81" t="str">
        <f t="shared" si="2"/>
        <v/>
      </c>
      <c r="C60" s="88"/>
      <c r="D60" s="11"/>
      <c r="E60" s="11"/>
      <c r="F60" s="34"/>
      <c r="G60" s="10" t="s">
        <v>214</v>
      </c>
      <c r="H60" s="5">
        <v>66</v>
      </c>
      <c r="I60" s="35" t="s">
        <v>12</v>
      </c>
      <c r="J60" s="11">
        <v>2150</v>
      </c>
      <c r="K60" s="38"/>
    </row>
    <row r="61" spans="1:11" x14ac:dyDescent="0.2">
      <c r="A61" s="79">
        <v>25460</v>
      </c>
      <c r="B61" s="79" t="str">
        <f t="shared" si="2"/>
        <v>日</v>
      </c>
      <c r="C61" s="87" t="s">
        <v>15</v>
      </c>
      <c r="D61" s="7">
        <v>6021</v>
      </c>
      <c r="E61" s="7">
        <v>5408</v>
      </c>
      <c r="F61" s="8">
        <f>ROUND(E61/D61*100,2)</f>
        <v>89.82</v>
      </c>
      <c r="G61" s="9" t="s">
        <v>203</v>
      </c>
      <c r="H61" s="22">
        <v>64</v>
      </c>
      <c r="I61" s="35" t="s">
        <v>12</v>
      </c>
      <c r="J61" s="7">
        <v>4023</v>
      </c>
      <c r="K61" s="32" t="s">
        <v>26</v>
      </c>
    </row>
    <row r="62" spans="1:11" x14ac:dyDescent="0.2">
      <c r="A62" s="81"/>
      <c r="B62" s="81" t="str">
        <f t="shared" si="2"/>
        <v/>
      </c>
      <c r="C62" s="88"/>
      <c r="D62" s="11"/>
      <c r="E62" s="11"/>
      <c r="F62" s="34"/>
      <c r="G62" s="10" t="s">
        <v>217</v>
      </c>
      <c r="H62" s="26">
        <v>49</v>
      </c>
      <c r="I62" s="33" t="s">
        <v>12</v>
      </c>
      <c r="J62" s="11">
        <v>1369</v>
      </c>
      <c r="K62" s="38"/>
    </row>
    <row r="63" spans="1:11" x14ac:dyDescent="0.2">
      <c r="A63" s="79">
        <v>26916</v>
      </c>
      <c r="B63" s="79" t="str">
        <f t="shared" si="2"/>
        <v>日</v>
      </c>
      <c r="C63" s="87" t="s">
        <v>15</v>
      </c>
      <c r="D63" s="7">
        <v>6032</v>
      </c>
      <c r="E63" s="7">
        <v>5680</v>
      </c>
      <c r="F63" s="8">
        <f>ROUND(E63/D63*100,2)</f>
        <v>94.16</v>
      </c>
      <c r="G63" s="9" t="s">
        <v>203</v>
      </c>
      <c r="H63" s="22">
        <v>68</v>
      </c>
      <c r="I63" s="31" t="s">
        <v>12</v>
      </c>
      <c r="J63" s="7">
        <v>3866</v>
      </c>
      <c r="K63" s="32" t="s">
        <v>21</v>
      </c>
    </row>
    <row r="64" spans="1:11" x14ac:dyDescent="0.2">
      <c r="A64" s="81"/>
      <c r="B64" s="81" t="str">
        <f t="shared" si="2"/>
        <v/>
      </c>
      <c r="C64" s="88"/>
      <c r="D64" s="11"/>
      <c r="E64" s="11"/>
      <c r="F64" s="34"/>
      <c r="G64" s="10" t="s">
        <v>218</v>
      </c>
      <c r="H64" s="26">
        <v>50</v>
      </c>
      <c r="I64" s="33" t="s">
        <v>12</v>
      </c>
      <c r="J64" s="11">
        <v>1782</v>
      </c>
      <c r="K64" s="38"/>
    </row>
    <row r="65" spans="1:11" x14ac:dyDescent="0.2">
      <c r="A65" s="79">
        <v>28379</v>
      </c>
      <c r="B65" s="79" t="str">
        <f t="shared" si="2"/>
        <v>日</v>
      </c>
      <c r="C65" s="87" t="s">
        <v>15</v>
      </c>
      <c r="D65" s="7">
        <v>5861</v>
      </c>
      <c r="E65" s="7">
        <v>5666</v>
      </c>
      <c r="F65" s="8">
        <f>ROUND(E65/D65*100,2)</f>
        <v>96.67</v>
      </c>
      <c r="G65" s="9" t="s">
        <v>219</v>
      </c>
      <c r="H65" s="4">
        <v>58</v>
      </c>
      <c r="I65" s="31" t="s">
        <v>12</v>
      </c>
      <c r="J65" s="7">
        <v>3046</v>
      </c>
      <c r="K65" s="32" t="s">
        <v>24</v>
      </c>
    </row>
    <row r="66" spans="1:11" x14ac:dyDescent="0.2">
      <c r="A66" s="81"/>
      <c r="B66" s="81" t="str">
        <f t="shared" si="2"/>
        <v/>
      </c>
      <c r="C66" s="88"/>
      <c r="D66" s="11"/>
      <c r="E66" s="11"/>
      <c r="F66" s="34"/>
      <c r="G66" s="10" t="s">
        <v>220</v>
      </c>
      <c r="H66" s="5">
        <v>47</v>
      </c>
      <c r="I66" s="33" t="s">
        <v>12</v>
      </c>
      <c r="J66" s="11">
        <v>2588</v>
      </c>
      <c r="K66" s="38"/>
    </row>
    <row r="67" spans="1:11" x14ac:dyDescent="0.2">
      <c r="A67" s="79">
        <v>29842</v>
      </c>
      <c r="B67" s="79" t="str">
        <f t="shared" si="2"/>
        <v>日</v>
      </c>
      <c r="C67" s="87" t="s">
        <v>15</v>
      </c>
      <c r="D67" s="7">
        <v>5724</v>
      </c>
      <c r="E67" s="7">
        <v>5586</v>
      </c>
      <c r="F67" s="8">
        <f>ROUND(E67/D67*100,2)</f>
        <v>97.59</v>
      </c>
      <c r="G67" s="9" t="s">
        <v>220</v>
      </c>
      <c r="H67" s="4">
        <v>51</v>
      </c>
      <c r="I67" s="31" t="s">
        <v>12</v>
      </c>
      <c r="J67" s="7">
        <v>2899</v>
      </c>
      <c r="K67" s="32" t="s">
        <v>24</v>
      </c>
    </row>
    <row r="68" spans="1:11" x14ac:dyDescent="0.2">
      <c r="A68" s="81"/>
      <c r="B68" s="81" t="str">
        <f t="shared" si="2"/>
        <v/>
      </c>
      <c r="C68" s="88"/>
      <c r="D68" s="11"/>
      <c r="E68" s="11"/>
      <c r="F68" s="34"/>
      <c r="G68" s="12" t="s">
        <v>219</v>
      </c>
      <c r="H68" s="5">
        <v>62</v>
      </c>
      <c r="I68" s="33" t="s">
        <v>12</v>
      </c>
      <c r="J68" s="11">
        <v>2668</v>
      </c>
      <c r="K68" s="38"/>
    </row>
    <row r="69" spans="1:11" x14ac:dyDescent="0.2">
      <c r="A69" s="79">
        <v>31305</v>
      </c>
      <c r="B69" s="79" t="str">
        <f t="shared" si="2"/>
        <v>日</v>
      </c>
      <c r="C69" s="87" t="s">
        <v>15</v>
      </c>
      <c r="D69" s="7"/>
      <c r="E69" s="7"/>
      <c r="F69" s="30" t="s">
        <v>20</v>
      </c>
      <c r="G69" s="9" t="s">
        <v>220</v>
      </c>
      <c r="H69" s="4">
        <v>55</v>
      </c>
      <c r="I69" s="14" t="s">
        <v>12</v>
      </c>
      <c r="J69" s="7"/>
      <c r="K69" s="32" t="s">
        <v>26</v>
      </c>
    </row>
    <row r="70" spans="1:11" x14ac:dyDescent="0.2">
      <c r="A70" s="89">
        <v>32761</v>
      </c>
      <c r="B70" s="89" t="str">
        <f t="shared" si="2"/>
        <v>日</v>
      </c>
      <c r="C70" s="87" t="s">
        <v>15</v>
      </c>
      <c r="D70" s="7"/>
      <c r="E70" s="7"/>
      <c r="F70" s="30" t="s">
        <v>20</v>
      </c>
      <c r="G70" s="9" t="s">
        <v>220</v>
      </c>
      <c r="H70" s="4">
        <v>59</v>
      </c>
      <c r="I70" s="14" t="s">
        <v>12</v>
      </c>
      <c r="J70" s="7"/>
      <c r="K70" s="4" t="s">
        <v>16</v>
      </c>
    </row>
    <row r="71" spans="1:11" x14ac:dyDescent="0.2">
      <c r="A71" s="89">
        <v>34231</v>
      </c>
      <c r="B71" s="89" t="str">
        <f t="shared" si="2"/>
        <v>日</v>
      </c>
      <c r="C71" s="87" t="s">
        <v>15</v>
      </c>
      <c r="D71" s="7">
        <v>5183</v>
      </c>
      <c r="E71" s="7">
        <v>4985</v>
      </c>
      <c r="F71" s="8">
        <f>ROUND(E71/D71*100,2)</f>
        <v>96.18</v>
      </c>
      <c r="G71" s="9" t="s">
        <v>221</v>
      </c>
      <c r="H71" s="4">
        <v>59</v>
      </c>
      <c r="I71" s="14" t="s">
        <v>12</v>
      </c>
      <c r="J71" s="7">
        <v>2795</v>
      </c>
      <c r="K71" s="4" t="s">
        <v>13</v>
      </c>
    </row>
    <row r="72" spans="1:11" x14ac:dyDescent="0.2">
      <c r="A72" s="90"/>
      <c r="B72" s="90" t="str">
        <f t="shared" si="2"/>
        <v/>
      </c>
      <c r="C72" s="91"/>
      <c r="D72" s="6"/>
      <c r="E72" s="6"/>
      <c r="F72" s="6"/>
      <c r="G72" s="12" t="s">
        <v>335</v>
      </c>
      <c r="H72" s="6">
        <v>55</v>
      </c>
      <c r="I72" s="16" t="s">
        <v>12</v>
      </c>
      <c r="J72" s="13">
        <v>2147</v>
      </c>
      <c r="K72" s="6"/>
    </row>
    <row r="73" spans="1:11" x14ac:dyDescent="0.2">
      <c r="A73" s="89">
        <v>35687</v>
      </c>
      <c r="B73" s="89" t="str">
        <f t="shared" si="2"/>
        <v>日</v>
      </c>
      <c r="C73" s="87" t="s">
        <v>15</v>
      </c>
      <c r="D73" s="7">
        <v>5119</v>
      </c>
      <c r="E73" s="7">
        <v>4791</v>
      </c>
      <c r="F73" s="8">
        <f>ROUND(E73/D73*100,2)</f>
        <v>93.59</v>
      </c>
      <c r="G73" s="9" t="s">
        <v>221</v>
      </c>
      <c r="H73" s="4">
        <v>63</v>
      </c>
      <c r="I73" s="14" t="s">
        <v>12</v>
      </c>
      <c r="J73" s="7">
        <v>2684</v>
      </c>
      <c r="K73" s="4" t="s">
        <v>14</v>
      </c>
    </row>
    <row r="74" spans="1:11" x14ac:dyDescent="0.2">
      <c r="A74" s="90"/>
      <c r="B74" s="90" t="str">
        <f t="shared" si="2"/>
        <v/>
      </c>
      <c r="C74" s="91"/>
      <c r="D74" s="6"/>
      <c r="E74" s="6"/>
      <c r="F74" s="6"/>
      <c r="G74" s="12" t="s">
        <v>295</v>
      </c>
      <c r="H74" s="6">
        <v>53</v>
      </c>
      <c r="I74" s="16" t="s">
        <v>12</v>
      </c>
      <c r="J74" s="13">
        <v>2077</v>
      </c>
      <c r="K74" s="6"/>
    </row>
    <row r="75" spans="1:11" x14ac:dyDescent="0.2">
      <c r="A75" s="81">
        <v>37150</v>
      </c>
      <c r="B75" s="81" t="str">
        <f t="shared" si="2"/>
        <v>日</v>
      </c>
      <c r="C75" s="88" t="s">
        <v>15</v>
      </c>
      <c r="D75" s="11">
        <v>4978</v>
      </c>
      <c r="E75" s="11">
        <v>4527</v>
      </c>
      <c r="F75" s="5">
        <v>90.94</v>
      </c>
      <c r="G75" s="10" t="s">
        <v>221</v>
      </c>
      <c r="H75" s="5">
        <v>67</v>
      </c>
      <c r="I75" s="5" t="s">
        <v>12</v>
      </c>
      <c r="J75" s="11">
        <v>2337</v>
      </c>
      <c r="K75" s="5" t="s">
        <v>16</v>
      </c>
    </row>
    <row r="76" spans="1:11" x14ac:dyDescent="0.2">
      <c r="A76" s="90"/>
      <c r="B76" s="90" t="str">
        <f t="shared" si="2"/>
        <v/>
      </c>
      <c r="C76" s="91"/>
      <c r="D76" s="6"/>
      <c r="E76" s="6"/>
      <c r="F76" s="6"/>
      <c r="G76" s="12" t="s">
        <v>295</v>
      </c>
      <c r="H76" s="6">
        <v>57</v>
      </c>
      <c r="I76" s="6" t="s">
        <v>12</v>
      </c>
      <c r="J76" s="6">
        <v>2158</v>
      </c>
      <c r="K76" s="6"/>
    </row>
    <row r="77" spans="1:11" x14ac:dyDescent="0.2">
      <c r="A77" s="79">
        <v>38606</v>
      </c>
      <c r="B77" s="79" t="str">
        <f t="shared" si="2"/>
        <v>日</v>
      </c>
      <c r="C77" s="87" t="s">
        <v>15</v>
      </c>
      <c r="D77" s="7"/>
      <c r="E77" s="7"/>
      <c r="F77" s="30" t="s">
        <v>20</v>
      </c>
      <c r="G77" s="9" t="s">
        <v>312</v>
      </c>
      <c r="H77" s="4">
        <v>64</v>
      </c>
      <c r="I77" s="4" t="s">
        <v>12</v>
      </c>
      <c r="J77" s="7"/>
      <c r="K77" s="4" t="s">
        <v>13</v>
      </c>
    </row>
    <row r="78" spans="1:11" ht="38" x14ac:dyDescent="0.2">
      <c r="A78" s="25"/>
      <c r="B78" s="25"/>
      <c r="C78" s="48"/>
      <c r="D78" s="13"/>
      <c r="E78" s="13"/>
      <c r="F78" s="21"/>
      <c r="G78" s="12"/>
      <c r="H78" s="6"/>
      <c r="I78" s="33"/>
      <c r="J78" s="13"/>
      <c r="K78" s="121" t="s">
        <v>372</v>
      </c>
    </row>
  </sheetData>
  <mergeCells count="23">
    <mergeCell ref="K54:K55"/>
    <mergeCell ref="D14:D15"/>
    <mergeCell ref="C16:C17"/>
    <mergeCell ref="K14:K15"/>
    <mergeCell ref="D47:D48"/>
    <mergeCell ref="C49:C50"/>
    <mergeCell ref="C47:C48"/>
    <mergeCell ref="G47:J47"/>
    <mergeCell ref="C14:C15"/>
    <mergeCell ref="K3:K4"/>
    <mergeCell ref="K47:K48"/>
    <mergeCell ref="K23:K24"/>
    <mergeCell ref="K21:K22"/>
    <mergeCell ref="G3:J3"/>
    <mergeCell ref="G14:J14"/>
    <mergeCell ref="A47:A48"/>
    <mergeCell ref="A14:A15"/>
    <mergeCell ref="A3:A4"/>
    <mergeCell ref="C3:C4"/>
    <mergeCell ref="D3:D4"/>
    <mergeCell ref="B3:B4"/>
    <mergeCell ref="B14:B15"/>
    <mergeCell ref="B47:B48"/>
  </mergeCells>
  <phoneticPr fontId="2"/>
  <printOptions horizontalCentered="1"/>
  <pageMargins left="0.78740157480314965" right="0.55118110236220474" top="0.78740157480314965" bottom="0.78740157480314965" header="0.51181102362204722" footer="0.51181102362204722"/>
  <pageSetup paperSize="9" scale="96" fitToHeight="0" orientation="portrait" r:id="rId1"/>
  <headerFooter alignWithMargins="0"/>
  <rowBreaks count="2" manualBreakCount="2">
    <brk id="11" max="10" man="1"/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view="pageBreakPreview" topLeftCell="A19" zoomScaleNormal="100" zoomScaleSheetLayoutView="100" workbookViewId="0">
      <selection activeCell="K40" sqref="K40"/>
    </sheetView>
  </sheetViews>
  <sheetFormatPr defaultRowHeight="13" x14ac:dyDescent="0.2"/>
  <cols>
    <col min="1" max="1" width="9.08984375" customWidth="1"/>
    <col min="2" max="2" width="4.6328125" customWidth="1"/>
    <col min="4" max="5" width="9.6328125" customWidth="1"/>
    <col min="6" max="6" width="7.08984375" customWidth="1"/>
    <col min="7" max="7" width="10.6328125" customWidth="1"/>
    <col min="8" max="8" width="4.6328125" customWidth="1"/>
    <col min="9" max="9" width="10.6328125" customWidth="1"/>
    <col min="11" max="11" width="10.6328125" customWidth="1"/>
  </cols>
  <sheetData>
    <row r="1" spans="1:11" ht="14.15" customHeight="1" x14ac:dyDescent="0.2">
      <c r="A1" s="17" t="s">
        <v>233</v>
      </c>
      <c r="B1" s="17"/>
    </row>
    <row r="2" spans="1:11" ht="14.15" customHeight="1" x14ac:dyDescent="0.2"/>
    <row r="3" spans="1:11" ht="14.15" customHeight="1" x14ac:dyDescent="0.2">
      <c r="A3" s="146" t="s">
        <v>0</v>
      </c>
      <c r="B3" s="146" t="s">
        <v>388</v>
      </c>
      <c r="C3" s="146" t="s">
        <v>1</v>
      </c>
      <c r="D3" s="146" t="s">
        <v>4</v>
      </c>
      <c r="E3" s="1" t="s">
        <v>5</v>
      </c>
      <c r="F3" s="1" t="s">
        <v>7</v>
      </c>
      <c r="G3" s="144" t="s">
        <v>8</v>
      </c>
      <c r="H3" s="145"/>
      <c r="I3" s="145"/>
      <c r="J3" s="145"/>
      <c r="K3" s="146" t="s">
        <v>10</v>
      </c>
    </row>
    <row r="4" spans="1:11" ht="14.15" customHeight="1" x14ac:dyDescent="0.2">
      <c r="A4" s="147"/>
      <c r="B4" s="147"/>
      <c r="C4" s="147"/>
      <c r="D4" s="147"/>
      <c r="E4" s="2" t="s">
        <v>6</v>
      </c>
      <c r="F4" s="2" t="s">
        <v>232</v>
      </c>
      <c r="G4" s="3" t="s">
        <v>11</v>
      </c>
      <c r="H4" s="3" t="s">
        <v>2</v>
      </c>
      <c r="I4" s="3" t="s">
        <v>9</v>
      </c>
      <c r="J4" s="3" t="s">
        <v>3</v>
      </c>
      <c r="K4" s="147"/>
    </row>
    <row r="5" spans="1:11" ht="14.15" customHeight="1" x14ac:dyDescent="0.2">
      <c r="A5" s="79">
        <v>17262</v>
      </c>
      <c r="B5" s="79" t="str">
        <f t="shared" ref="B5:B37" si="0">IF(A5=0,"",TEXT(A5,"aaa"))</f>
        <v>土</v>
      </c>
      <c r="C5" s="142" t="s">
        <v>19</v>
      </c>
      <c r="D5" s="7"/>
      <c r="E5" s="7"/>
      <c r="F5" s="8"/>
      <c r="G5" s="9" t="s">
        <v>234</v>
      </c>
      <c r="H5" s="4">
        <v>65</v>
      </c>
      <c r="I5" s="14" t="s">
        <v>12</v>
      </c>
      <c r="J5" s="7">
        <v>2132</v>
      </c>
      <c r="K5" s="4" t="s">
        <v>13</v>
      </c>
    </row>
    <row r="6" spans="1:11" ht="14.15" customHeight="1" x14ac:dyDescent="0.2">
      <c r="A6" s="81"/>
      <c r="B6" s="81" t="str">
        <f t="shared" si="0"/>
        <v/>
      </c>
      <c r="C6" s="143"/>
      <c r="D6" s="11"/>
      <c r="E6" s="11"/>
      <c r="F6" s="18"/>
      <c r="G6" s="10" t="s">
        <v>235</v>
      </c>
      <c r="H6" s="5">
        <v>58</v>
      </c>
      <c r="I6" s="15" t="s">
        <v>12</v>
      </c>
      <c r="J6" s="11">
        <v>1516</v>
      </c>
      <c r="K6" s="5"/>
    </row>
    <row r="7" spans="1:11" ht="13.5" customHeight="1" x14ac:dyDescent="0.2">
      <c r="A7" s="83">
        <v>18741</v>
      </c>
      <c r="B7" s="83" t="str">
        <f t="shared" si="0"/>
        <v>月</v>
      </c>
      <c r="C7" s="84" t="s">
        <v>15</v>
      </c>
      <c r="D7" s="29">
        <v>6600</v>
      </c>
      <c r="E7" s="29">
        <v>6330</v>
      </c>
      <c r="F7" s="8">
        <f>ROUND(E7/D7*100,2)</f>
        <v>95.91</v>
      </c>
      <c r="G7" s="9" t="s">
        <v>234</v>
      </c>
      <c r="H7" s="28">
        <v>69</v>
      </c>
      <c r="I7" s="14" t="s">
        <v>12</v>
      </c>
      <c r="J7" s="29">
        <v>4201</v>
      </c>
      <c r="K7" s="32" t="s">
        <v>26</v>
      </c>
    </row>
    <row r="8" spans="1:11" s="19" customFormat="1" ht="13.5" customHeight="1" x14ac:dyDescent="0.2">
      <c r="A8" s="85"/>
      <c r="B8" s="85" t="str">
        <f t="shared" si="0"/>
        <v/>
      </c>
      <c r="C8" s="86"/>
      <c r="D8" s="36"/>
      <c r="E8" s="36"/>
      <c r="F8" s="34"/>
      <c r="G8" s="10" t="s">
        <v>236</v>
      </c>
      <c r="H8" s="37">
        <v>51</v>
      </c>
      <c r="I8" s="15" t="s">
        <v>54</v>
      </c>
      <c r="J8" s="36">
        <v>1966</v>
      </c>
      <c r="K8" s="151" t="s">
        <v>337</v>
      </c>
    </row>
    <row r="9" spans="1:11" s="19" customFormat="1" ht="13.5" customHeight="1" x14ac:dyDescent="0.2">
      <c r="A9" s="85"/>
      <c r="B9" s="85" t="str">
        <f t="shared" si="0"/>
        <v/>
      </c>
      <c r="C9" s="86"/>
      <c r="D9" s="36"/>
      <c r="E9" s="36"/>
      <c r="F9" s="34"/>
      <c r="G9" s="10"/>
      <c r="H9" s="37"/>
      <c r="I9" s="15"/>
      <c r="J9" s="36"/>
      <c r="K9" s="154"/>
    </row>
    <row r="10" spans="1:11" ht="14.15" customHeight="1" x14ac:dyDescent="0.2">
      <c r="A10" s="79">
        <v>20209</v>
      </c>
      <c r="B10" s="79" t="str">
        <f t="shared" si="0"/>
        <v>土</v>
      </c>
      <c r="C10" s="87" t="s">
        <v>15</v>
      </c>
      <c r="D10" s="29"/>
      <c r="E10" s="29"/>
      <c r="F10" s="30" t="s">
        <v>20</v>
      </c>
      <c r="G10" s="9" t="s">
        <v>234</v>
      </c>
      <c r="H10" s="4">
        <v>73</v>
      </c>
      <c r="I10" s="14" t="s">
        <v>12</v>
      </c>
      <c r="J10" s="7"/>
      <c r="K10" s="32" t="s">
        <v>21</v>
      </c>
    </row>
    <row r="11" spans="1:11" ht="14.15" customHeight="1" x14ac:dyDescent="0.2">
      <c r="A11" s="79">
        <v>21670</v>
      </c>
      <c r="B11" s="79" t="str">
        <f t="shared" si="0"/>
        <v>木</v>
      </c>
      <c r="C11" s="87" t="s">
        <v>15</v>
      </c>
      <c r="D11" s="29">
        <v>7339</v>
      </c>
      <c r="E11" s="29">
        <v>6958</v>
      </c>
      <c r="F11" s="8">
        <f>ROUND(E11/D11*100,2)</f>
        <v>94.81</v>
      </c>
      <c r="G11" s="9" t="s">
        <v>237</v>
      </c>
      <c r="H11" s="4">
        <v>70</v>
      </c>
      <c r="I11" s="14" t="s">
        <v>12</v>
      </c>
      <c r="J11" s="7">
        <v>3470</v>
      </c>
      <c r="K11" s="32" t="s">
        <v>24</v>
      </c>
    </row>
    <row r="12" spans="1:11" s="19" customFormat="1" ht="14.15" customHeight="1" x14ac:dyDescent="0.2">
      <c r="A12" s="81"/>
      <c r="B12" s="81" t="str">
        <f t="shared" si="0"/>
        <v/>
      </c>
      <c r="C12" s="88"/>
      <c r="D12" s="36"/>
      <c r="E12" s="36"/>
      <c r="F12" s="34"/>
      <c r="G12" s="10" t="s">
        <v>238</v>
      </c>
      <c r="H12" s="5">
        <v>43</v>
      </c>
      <c r="I12" s="15" t="s">
        <v>12</v>
      </c>
      <c r="J12" s="11">
        <v>3406</v>
      </c>
      <c r="K12" s="38"/>
    </row>
    <row r="13" spans="1:11" ht="13.5" customHeight="1" x14ac:dyDescent="0.2">
      <c r="A13" s="83">
        <v>23131</v>
      </c>
      <c r="B13" s="83" t="str">
        <f t="shared" si="0"/>
        <v>火</v>
      </c>
      <c r="C13" s="84" t="s">
        <v>15</v>
      </c>
      <c r="D13" s="29">
        <v>7319</v>
      </c>
      <c r="E13" s="29">
        <v>6861</v>
      </c>
      <c r="F13" s="8">
        <f>ROUND(E13/D13*100,2)</f>
        <v>93.74</v>
      </c>
      <c r="G13" s="9" t="s">
        <v>237</v>
      </c>
      <c r="H13" s="28">
        <v>74</v>
      </c>
      <c r="I13" s="14" t="s">
        <v>12</v>
      </c>
      <c r="J13" s="7">
        <v>3966</v>
      </c>
      <c r="K13" s="32" t="s">
        <v>14</v>
      </c>
    </row>
    <row r="14" spans="1:11" s="19" customFormat="1" ht="13.5" customHeight="1" x14ac:dyDescent="0.2">
      <c r="A14" s="85"/>
      <c r="B14" s="85" t="str">
        <f t="shared" si="0"/>
        <v/>
      </c>
      <c r="C14" s="86"/>
      <c r="D14" s="36"/>
      <c r="E14" s="36"/>
      <c r="F14" s="34"/>
      <c r="G14" s="10" t="s">
        <v>239</v>
      </c>
      <c r="H14" s="37">
        <v>54</v>
      </c>
      <c r="I14" s="15" t="s">
        <v>12</v>
      </c>
      <c r="J14" s="11">
        <v>2822</v>
      </c>
      <c r="K14" s="38"/>
    </row>
    <row r="15" spans="1:11" ht="14.15" customHeight="1" x14ac:dyDescent="0.2">
      <c r="A15" s="79">
        <v>24590</v>
      </c>
      <c r="B15" s="79" t="str">
        <f t="shared" si="0"/>
        <v>金</v>
      </c>
      <c r="C15" s="87" t="s">
        <v>15</v>
      </c>
      <c r="D15" s="7">
        <v>6345</v>
      </c>
      <c r="E15" s="7">
        <v>6073</v>
      </c>
      <c r="F15" s="8">
        <f>ROUND(E15/D15*100,2)</f>
        <v>95.71</v>
      </c>
      <c r="G15" s="9" t="s">
        <v>237</v>
      </c>
      <c r="H15" s="4">
        <v>78</v>
      </c>
      <c r="I15" s="14" t="s">
        <v>12</v>
      </c>
      <c r="J15" s="7">
        <v>2806</v>
      </c>
      <c r="K15" s="32" t="s">
        <v>16</v>
      </c>
    </row>
    <row r="16" spans="1:11" ht="14.15" customHeight="1" x14ac:dyDescent="0.2">
      <c r="A16" s="81"/>
      <c r="B16" s="81" t="str">
        <f t="shared" si="0"/>
        <v/>
      </c>
      <c r="C16" s="88"/>
      <c r="D16" s="11"/>
      <c r="E16" s="11"/>
      <c r="F16" s="34"/>
      <c r="G16" s="10" t="s">
        <v>239</v>
      </c>
      <c r="H16" s="5">
        <v>58</v>
      </c>
      <c r="I16" s="15" t="s">
        <v>12</v>
      </c>
      <c r="J16" s="11">
        <v>2087</v>
      </c>
      <c r="K16" s="38"/>
    </row>
    <row r="17" spans="1:11" s="19" customFormat="1" ht="14.15" customHeight="1" x14ac:dyDescent="0.2">
      <c r="A17" s="81"/>
      <c r="B17" s="81" t="str">
        <f t="shared" si="0"/>
        <v/>
      </c>
      <c r="C17" s="88"/>
      <c r="D17" s="11"/>
      <c r="E17" s="11"/>
      <c r="F17" s="34"/>
      <c r="G17" s="12" t="s">
        <v>240</v>
      </c>
      <c r="H17" s="5">
        <v>54</v>
      </c>
      <c r="I17" s="16" t="s">
        <v>12</v>
      </c>
      <c r="J17" s="11">
        <v>1153</v>
      </c>
      <c r="K17" s="38"/>
    </row>
    <row r="18" spans="1:11" ht="14.15" customHeight="1" x14ac:dyDescent="0.2">
      <c r="A18" s="79">
        <v>26048</v>
      </c>
      <c r="B18" s="79" t="str">
        <f t="shared" si="0"/>
        <v>日</v>
      </c>
      <c r="C18" s="87" t="s">
        <v>15</v>
      </c>
      <c r="D18" s="7">
        <v>5498</v>
      </c>
      <c r="E18" s="7">
        <v>5309</v>
      </c>
      <c r="F18" s="8">
        <f>ROUND(E18/D18*100,2)</f>
        <v>96.56</v>
      </c>
      <c r="G18" s="10" t="s">
        <v>240</v>
      </c>
      <c r="H18" s="22">
        <v>58</v>
      </c>
      <c r="I18" s="14" t="s">
        <v>12</v>
      </c>
      <c r="J18" s="7">
        <v>2075</v>
      </c>
      <c r="K18" s="32" t="s">
        <v>13</v>
      </c>
    </row>
    <row r="19" spans="1:11" s="19" customFormat="1" ht="14.15" customHeight="1" x14ac:dyDescent="0.2">
      <c r="A19" s="81"/>
      <c r="B19" s="81" t="str">
        <f t="shared" si="0"/>
        <v/>
      </c>
      <c r="C19" s="88"/>
      <c r="D19" s="11"/>
      <c r="E19" s="11"/>
      <c r="F19" s="34"/>
      <c r="G19" s="10" t="s">
        <v>241</v>
      </c>
      <c r="H19" s="26">
        <v>48</v>
      </c>
      <c r="I19" s="15" t="s">
        <v>12</v>
      </c>
      <c r="J19" s="11">
        <v>1655</v>
      </c>
      <c r="K19" s="38"/>
    </row>
    <row r="20" spans="1:11" s="19" customFormat="1" ht="14.15" customHeight="1" x14ac:dyDescent="0.2">
      <c r="A20" s="81"/>
      <c r="B20" s="81" t="str">
        <f t="shared" si="0"/>
        <v/>
      </c>
      <c r="C20" s="88"/>
      <c r="D20" s="11"/>
      <c r="E20" s="11"/>
      <c r="F20" s="34"/>
      <c r="G20" s="12" t="s">
        <v>242</v>
      </c>
      <c r="H20" s="26">
        <v>51</v>
      </c>
      <c r="I20" s="16" t="s">
        <v>12</v>
      </c>
      <c r="J20" s="11">
        <v>1543</v>
      </c>
      <c r="K20" s="38"/>
    </row>
    <row r="21" spans="1:11" ht="14.15" customHeight="1" x14ac:dyDescent="0.2">
      <c r="A21" s="79">
        <v>27511</v>
      </c>
      <c r="B21" s="79" t="str">
        <f t="shared" si="0"/>
        <v>日</v>
      </c>
      <c r="C21" s="87" t="s">
        <v>15</v>
      </c>
      <c r="D21" s="7">
        <v>4777</v>
      </c>
      <c r="E21" s="7">
        <v>4621</v>
      </c>
      <c r="F21" s="8">
        <f>ROUND(E21/D21*100,2)</f>
        <v>96.73</v>
      </c>
      <c r="G21" s="10" t="s">
        <v>240</v>
      </c>
      <c r="H21" s="22">
        <v>62</v>
      </c>
      <c r="I21" s="14" t="s">
        <v>12</v>
      </c>
      <c r="J21" s="7">
        <v>2409</v>
      </c>
      <c r="K21" s="32" t="s">
        <v>14</v>
      </c>
    </row>
    <row r="22" spans="1:11" ht="14.15" customHeight="1" x14ac:dyDescent="0.2">
      <c r="A22" s="93"/>
      <c r="B22" s="93" t="str">
        <f t="shared" si="0"/>
        <v/>
      </c>
      <c r="C22" s="91"/>
      <c r="D22" s="13"/>
      <c r="E22" s="13"/>
      <c r="F22" s="54"/>
      <c r="G22" s="10" t="s">
        <v>242</v>
      </c>
      <c r="H22" s="72">
        <v>55</v>
      </c>
      <c r="I22" s="16" t="s">
        <v>12</v>
      </c>
      <c r="J22" s="13">
        <v>2175</v>
      </c>
      <c r="K22" s="73"/>
    </row>
    <row r="23" spans="1:11" ht="14.15" customHeight="1" x14ac:dyDescent="0.2">
      <c r="A23" s="79">
        <v>28967</v>
      </c>
      <c r="B23" s="79" t="str">
        <f t="shared" si="0"/>
        <v>日</v>
      </c>
      <c r="C23" s="87" t="s">
        <v>15</v>
      </c>
      <c r="D23" s="7"/>
      <c r="E23" s="7"/>
      <c r="F23" s="30" t="s">
        <v>20</v>
      </c>
      <c r="G23" s="23" t="s">
        <v>240</v>
      </c>
      <c r="H23" s="4">
        <v>66</v>
      </c>
      <c r="I23" s="14" t="s">
        <v>12</v>
      </c>
      <c r="J23" s="7"/>
      <c r="K23" s="4" t="s">
        <v>16</v>
      </c>
    </row>
    <row r="24" spans="1:11" ht="14.15" customHeight="1" x14ac:dyDescent="0.2">
      <c r="A24" s="79">
        <v>30430</v>
      </c>
      <c r="B24" s="79" t="str">
        <f t="shared" si="0"/>
        <v>日</v>
      </c>
      <c r="C24" s="87" t="s">
        <v>15</v>
      </c>
      <c r="D24" s="7"/>
      <c r="E24" s="7"/>
      <c r="F24" s="30" t="s">
        <v>20</v>
      </c>
      <c r="G24" s="9" t="s">
        <v>243</v>
      </c>
      <c r="H24" s="4">
        <v>63</v>
      </c>
      <c r="I24" s="14" t="s">
        <v>12</v>
      </c>
      <c r="J24" s="7"/>
      <c r="K24" s="4" t="s">
        <v>13</v>
      </c>
    </row>
    <row r="25" spans="1:11" ht="14.15" customHeight="1" x14ac:dyDescent="0.2">
      <c r="A25" s="79">
        <v>31893</v>
      </c>
      <c r="B25" s="79" t="str">
        <f t="shared" si="0"/>
        <v>日</v>
      </c>
      <c r="C25" s="87" t="s">
        <v>15</v>
      </c>
      <c r="D25" s="7">
        <v>3759</v>
      </c>
      <c r="E25" s="7">
        <v>3651</v>
      </c>
      <c r="F25" s="8">
        <f>ROUND(E25/D25*100,2)</f>
        <v>97.13</v>
      </c>
      <c r="G25" s="9" t="s">
        <v>243</v>
      </c>
      <c r="H25" s="4">
        <v>67</v>
      </c>
      <c r="I25" s="14" t="s">
        <v>12</v>
      </c>
      <c r="J25" s="7">
        <v>2334</v>
      </c>
      <c r="K25" s="4" t="s">
        <v>14</v>
      </c>
    </row>
    <row r="26" spans="1:11" s="19" customFormat="1" ht="14.15" customHeight="1" x14ac:dyDescent="0.2">
      <c r="A26" s="81"/>
      <c r="B26" s="81" t="str">
        <f t="shared" si="0"/>
        <v/>
      </c>
      <c r="C26" s="88"/>
      <c r="D26" s="11"/>
      <c r="E26" s="11"/>
      <c r="F26" s="34"/>
      <c r="G26" s="10" t="s">
        <v>244</v>
      </c>
      <c r="H26" s="5">
        <v>46</v>
      </c>
      <c r="I26" s="16" t="s">
        <v>12</v>
      </c>
      <c r="J26" s="11">
        <v>1244</v>
      </c>
      <c r="K26" s="5"/>
    </row>
    <row r="27" spans="1:11" ht="14.15" customHeight="1" x14ac:dyDescent="0.2">
      <c r="A27" s="89">
        <v>33349</v>
      </c>
      <c r="B27" s="89" t="str">
        <f t="shared" si="0"/>
        <v>日</v>
      </c>
      <c r="C27" s="87" t="s">
        <v>15</v>
      </c>
      <c r="D27" s="7">
        <v>3505</v>
      </c>
      <c r="E27" s="7">
        <v>3370</v>
      </c>
      <c r="F27" s="8">
        <f>ROUND(E27/D27*100,2)</f>
        <v>96.15</v>
      </c>
      <c r="G27" s="9" t="s">
        <v>243</v>
      </c>
      <c r="H27" s="4">
        <v>71</v>
      </c>
      <c r="I27" s="14" t="s">
        <v>12</v>
      </c>
      <c r="J27" s="7">
        <v>2082</v>
      </c>
      <c r="K27" s="4" t="s">
        <v>16</v>
      </c>
    </row>
    <row r="28" spans="1:11" ht="14.15" customHeight="1" x14ac:dyDescent="0.2">
      <c r="A28" s="90"/>
      <c r="B28" s="90" t="str">
        <f t="shared" si="0"/>
        <v/>
      </c>
      <c r="C28" s="91"/>
      <c r="D28" s="6"/>
      <c r="E28" s="6"/>
      <c r="F28" s="6"/>
      <c r="G28" s="12" t="s">
        <v>244</v>
      </c>
      <c r="H28" s="6">
        <v>50</v>
      </c>
      <c r="I28" s="16" t="s">
        <v>12</v>
      </c>
      <c r="J28" s="13">
        <v>1235</v>
      </c>
      <c r="K28" s="6"/>
    </row>
    <row r="29" spans="1:11" ht="14.15" customHeight="1" x14ac:dyDescent="0.2">
      <c r="A29" s="89">
        <v>34812</v>
      </c>
      <c r="B29" s="89" t="str">
        <f t="shared" si="0"/>
        <v>日</v>
      </c>
      <c r="C29" s="87" t="s">
        <v>15</v>
      </c>
      <c r="D29" s="7">
        <v>3320</v>
      </c>
      <c r="E29" s="7">
        <v>3181</v>
      </c>
      <c r="F29" s="8">
        <f>ROUND(E29/D29*100,2)</f>
        <v>95.81</v>
      </c>
      <c r="G29" s="9" t="s">
        <v>243</v>
      </c>
      <c r="H29" s="4">
        <v>75</v>
      </c>
      <c r="I29" s="14" t="s">
        <v>12</v>
      </c>
      <c r="J29" s="7">
        <v>1790</v>
      </c>
      <c r="K29" s="4" t="s">
        <v>17</v>
      </c>
    </row>
    <row r="30" spans="1:11" ht="14.15" customHeight="1" x14ac:dyDescent="0.2">
      <c r="A30" s="90"/>
      <c r="B30" s="90" t="str">
        <f t="shared" si="0"/>
        <v/>
      </c>
      <c r="C30" s="91"/>
      <c r="D30" s="6"/>
      <c r="E30" s="6"/>
      <c r="F30" s="6"/>
      <c r="G30" s="12" t="s">
        <v>244</v>
      </c>
      <c r="H30" s="6">
        <v>54</v>
      </c>
      <c r="I30" s="16" t="s">
        <v>12</v>
      </c>
      <c r="J30" s="13">
        <v>1349</v>
      </c>
      <c r="K30" s="6"/>
    </row>
    <row r="31" spans="1:11" ht="14.15" customHeight="1" x14ac:dyDescent="0.2">
      <c r="A31" s="89">
        <v>36275</v>
      </c>
      <c r="B31" s="89" t="str">
        <f t="shared" si="0"/>
        <v>日</v>
      </c>
      <c r="C31" s="87" t="s">
        <v>15</v>
      </c>
      <c r="D31" s="7">
        <v>3212</v>
      </c>
      <c r="E31" s="7">
        <v>3106</v>
      </c>
      <c r="F31" s="8">
        <f>ROUND(E31/D31*100,2)</f>
        <v>96.7</v>
      </c>
      <c r="G31" s="9" t="s">
        <v>301</v>
      </c>
      <c r="H31" s="4">
        <v>67</v>
      </c>
      <c r="I31" s="14" t="s">
        <v>12</v>
      </c>
      <c r="J31" s="7">
        <v>1982</v>
      </c>
      <c r="K31" s="4" t="s">
        <v>13</v>
      </c>
    </row>
    <row r="32" spans="1:11" ht="14.15" customHeight="1" x14ac:dyDescent="0.2">
      <c r="A32" s="90"/>
      <c r="B32" s="90" t="str">
        <f t="shared" si="0"/>
        <v/>
      </c>
      <c r="C32" s="91"/>
      <c r="D32" s="6"/>
      <c r="E32" s="6"/>
      <c r="F32" s="6"/>
      <c r="G32" s="12" t="s">
        <v>302</v>
      </c>
      <c r="H32" s="6">
        <v>54</v>
      </c>
      <c r="I32" s="16" t="s">
        <v>12</v>
      </c>
      <c r="J32" s="13">
        <v>1087</v>
      </c>
      <c r="K32" s="6"/>
    </row>
    <row r="33" spans="1:11" ht="14.15" customHeight="1" x14ac:dyDescent="0.2">
      <c r="A33" s="96">
        <v>37738</v>
      </c>
      <c r="B33" s="96" t="str">
        <f t="shared" si="0"/>
        <v>日</v>
      </c>
      <c r="C33" s="78" t="s">
        <v>15</v>
      </c>
      <c r="D33" s="41"/>
      <c r="E33" s="41"/>
      <c r="F33" s="41" t="s">
        <v>20</v>
      </c>
      <c r="G33" s="23" t="s">
        <v>301</v>
      </c>
      <c r="H33" s="41">
        <v>71</v>
      </c>
      <c r="I33" s="41" t="s">
        <v>12</v>
      </c>
      <c r="J33" s="42"/>
      <c r="K33" s="41" t="s">
        <v>14</v>
      </c>
    </row>
    <row r="34" spans="1:11" ht="14.15" customHeight="1" x14ac:dyDescent="0.2">
      <c r="A34" s="96">
        <v>39194</v>
      </c>
      <c r="B34" s="96" t="str">
        <f t="shared" si="0"/>
        <v>日</v>
      </c>
      <c r="C34" s="78" t="s">
        <v>15</v>
      </c>
      <c r="D34" s="41"/>
      <c r="E34" s="41"/>
      <c r="F34" s="41" t="s">
        <v>20</v>
      </c>
      <c r="G34" s="23" t="s">
        <v>345</v>
      </c>
      <c r="H34" s="41">
        <v>55</v>
      </c>
      <c r="I34" s="41" t="s">
        <v>12</v>
      </c>
      <c r="J34" s="42"/>
      <c r="K34" s="41" t="s">
        <v>13</v>
      </c>
    </row>
    <row r="35" spans="1:11" ht="14.15" customHeight="1" x14ac:dyDescent="0.2">
      <c r="A35" s="89">
        <v>40657</v>
      </c>
      <c r="B35" s="89" t="str">
        <f t="shared" si="0"/>
        <v>日</v>
      </c>
      <c r="C35" s="87" t="s">
        <v>15</v>
      </c>
      <c r="D35" s="7">
        <v>2606</v>
      </c>
      <c r="E35" s="7">
        <v>2352</v>
      </c>
      <c r="F35" s="8">
        <f>ROUND(E35/D35*100,2)</f>
        <v>90.25</v>
      </c>
      <c r="G35" s="9" t="s">
        <v>345</v>
      </c>
      <c r="H35" s="4">
        <v>59</v>
      </c>
      <c r="I35" s="14" t="s">
        <v>12</v>
      </c>
      <c r="J35" s="7">
        <v>1501</v>
      </c>
      <c r="K35" s="4" t="s">
        <v>14</v>
      </c>
    </row>
    <row r="36" spans="1:11" x14ac:dyDescent="0.2">
      <c r="A36" s="90"/>
      <c r="B36" s="90" t="str">
        <f t="shared" si="0"/>
        <v/>
      </c>
      <c r="C36" s="91"/>
      <c r="D36" s="6"/>
      <c r="E36" s="6"/>
      <c r="F36" s="6"/>
      <c r="G36" s="12" t="s">
        <v>376</v>
      </c>
      <c r="H36" s="6">
        <v>71</v>
      </c>
      <c r="I36" s="16" t="s">
        <v>12</v>
      </c>
      <c r="J36" s="13">
        <v>828</v>
      </c>
      <c r="K36" s="6"/>
    </row>
    <row r="37" spans="1:11" x14ac:dyDescent="0.2">
      <c r="A37" s="89">
        <v>42120</v>
      </c>
      <c r="B37" s="89" t="str">
        <f t="shared" si="0"/>
        <v>日</v>
      </c>
      <c r="C37" s="87" t="s">
        <v>15</v>
      </c>
      <c r="D37" s="106">
        <v>2401</v>
      </c>
      <c r="E37" s="106">
        <v>2139</v>
      </c>
      <c r="F37" s="8">
        <f>ROUND(E37/D37*100,2)</f>
        <v>89.09</v>
      </c>
      <c r="G37" s="4" t="s">
        <v>345</v>
      </c>
      <c r="H37" s="4">
        <v>63</v>
      </c>
      <c r="I37" s="4" t="s">
        <v>12</v>
      </c>
      <c r="J37" s="106">
        <v>1400</v>
      </c>
      <c r="K37" s="4" t="s">
        <v>16</v>
      </c>
    </row>
    <row r="38" spans="1:11" x14ac:dyDescent="0.2">
      <c r="A38" s="6"/>
      <c r="B38" s="6"/>
      <c r="C38" s="6"/>
      <c r="D38" s="6"/>
      <c r="E38" s="6"/>
      <c r="F38" s="6"/>
      <c r="G38" s="6" t="s">
        <v>387</v>
      </c>
      <c r="H38" s="6">
        <v>42</v>
      </c>
      <c r="I38" s="6" t="s">
        <v>12</v>
      </c>
      <c r="J38" s="107">
        <v>684</v>
      </c>
      <c r="K38" s="6"/>
    </row>
    <row r="39" spans="1:11" x14ac:dyDescent="0.2">
      <c r="A39" s="95">
        <v>43576</v>
      </c>
      <c r="B39" s="78" t="s">
        <v>391</v>
      </c>
      <c r="C39" s="123" t="s">
        <v>15</v>
      </c>
      <c r="D39" s="41"/>
      <c r="E39" s="41"/>
      <c r="F39" s="41" t="s">
        <v>20</v>
      </c>
      <c r="G39" s="127" t="s">
        <v>345</v>
      </c>
      <c r="H39" s="126">
        <v>67</v>
      </c>
      <c r="I39" s="126" t="s">
        <v>12</v>
      </c>
      <c r="J39" s="41"/>
      <c r="K39" s="126" t="s">
        <v>17</v>
      </c>
    </row>
    <row r="40" spans="1:11" x14ac:dyDescent="0.2">
      <c r="A40" s="95">
        <v>45039</v>
      </c>
      <c r="B40" s="78" t="s">
        <v>391</v>
      </c>
      <c r="C40" s="123" t="s">
        <v>15</v>
      </c>
      <c r="D40" s="41"/>
      <c r="E40" s="41"/>
      <c r="F40" s="41" t="s">
        <v>20</v>
      </c>
      <c r="G40" s="127" t="s">
        <v>407</v>
      </c>
      <c r="H40" s="126">
        <v>49</v>
      </c>
      <c r="I40" s="126" t="s">
        <v>12</v>
      </c>
      <c r="J40" s="41"/>
      <c r="K40" s="126" t="s">
        <v>13</v>
      </c>
    </row>
  </sheetData>
  <mergeCells count="8">
    <mergeCell ref="A3:A4"/>
    <mergeCell ref="C3:C4"/>
    <mergeCell ref="D3:D4"/>
    <mergeCell ref="K8:K9"/>
    <mergeCell ref="C5:C6"/>
    <mergeCell ref="G3:J3"/>
    <mergeCell ref="K3:K4"/>
    <mergeCell ref="B3:B4"/>
  </mergeCells>
  <phoneticPr fontId="2"/>
  <printOptions horizontalCentered="1"/>
  <pageMargins left="0.78740157480314965" right="0.55118110236220474" top="0.78740157480314965" bottom="0.78740157480314965" header="0.51181102362204722" footer="0.51181102362204722"/>
  <pageSetup paperSize="9" scale="96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topLeftCell="A10" zoomScaleNormal="100" zoomScaleSheetLayoutView="100" workbookViewId="0">
      <selection activeCell="K40" sqref="K40"/>
    </sheetView>
  </sheetViews>
  <sheetFormatPr defaultRowHeight="13" x14ac:dyDescent="0.2"/>
  <cols>
    <col min="1" max="1" width="9.08984375" customWidth="1"/>
    <col min="2" max="2" width="4.6328125" customWidth="1"/>
    <col min="4" max="5" width="9.6328125" customWidth="1"/>
    <col min="6" max="6" width="7.08984375" customWidth="1"/>
    <col min="7" max="7" width="10.6328125" customWidth="1"/>
    <col min="8" max="8" width="4.6328125" customWidth="1"/>
    <col min="9" max="9" width="10.6328125" customWidth="1"/>
    <col min="11" max="11" width="10.6328125" customWidth="1"/>
  </cols>
  <sheetData>
    <row r="1" spans="1:11" ht="14.15" customHeight="1" x14ac:dyDescent="0.2">
      <c r="A1" s="17" t="s">
        <v>245</v>
      </c>
      <c r="B1" s="17"/>
    </row>
    <row r="2" spans="1:11" ht="14.15" customHeight="1" x14ac:dyDescent="0.2"/>
    <row r="3" spans="1:11" ht="14.15" customHeight="1" x14ac:dyDescent="0.2">
      <c r="A3" s="146" t="s">
        <v>0</v>
      </c>
      <c r="B3" s="146" t="s">
        <v>388</v>
      </c>
      <c r="C3" s="146" t="s">
        <v>1</v>
      </c>
      <c r="D3" s="146" t="s">
        <v>4</v>
      </c>
      <c r="E3" s="1" t="s">
        <v>5</v>
      </c>
      <c r="F3" s="1" t="s">
        <v>7</v>
      </c>
      <c r="G3" s="144" t="s">
        <v>8</v>
      </c>
      <c r="H3" s="145"/>
      <c r="I3" s="145"/>
      <c r="J3" s="145"/>
      <c r="K3" s="146" t="s">
        <v>10</v>
      </c>
    </row>
    <row r="4" spans="1:11" ht="14.15" customHeight="1" x14ac:dyDescent="0.2">
      <c r="A4" s="147"/>
      <c r="B4" s="147"/>
      <c r="C4" s="147"/>
      <c r="D4" s="147"/>
      <c r="E4" s="2" t="s">
        <v>6</v>
      </c>
      <c r="F4" s="2" t="s">
        <v>210</v>
      </c>
      <c r="G4" s="3" t="s">
        <v>11</v>
      </c>
      <c r="H4" s="3" t="s">
        <v>2</v>
      </c>
      <c r="I4" s="3" t="s">
        <v>9</v>
      </c>
      <c r="J4" s="3" t="s">
        <v>3</v>
      </c>
      <c r="K4" s="147"/>
    </row>
    <row r="5" spans="1:11" ht="14.15" customHeight="1" x14ac:dyDescent="0.2">
      <c r="A5" s="79">
        <v>17262</v>
      </c>
      <c r="B5" s="79" t="str">
        <f t="shared" ref="B5:B37" si="0">IF(A5=0,"",TEXT(A5,"aaa"))</f>
        <v>土</v>
      </c>
      <c r="C5" s="142" t="s">
        <v>19</v>
      </c>
      <c r="D5" s="7"/>
      <c r="E5" s="7"/>
      <c r="F5" s="8"/>
      <c r="G5" s="9" t="s">
        <v>246</v>
      </c>
      <c r="H5" s="4">
        <v>56</v>
      </c>
      <c r="I5" s="14" t="s">
        <v>12</v>
      </c>
      <c r="J5" s="7">
        <v>1093</v>
      </c>
      <c r="K5" s="4" t="s">
        <v>13</v>
      </c>
    </row>
    <row r="6" spans="1:11" ht="14.15" customHeight="1" x14ac:dyDescent="0.2">
      <c r="A6" s="81"/>
      <c r="B6" s="81" t="str">
        <f t="shared" si="0"/>
        <v/>
      </c>
      <c r="C6" s="148"/>
      <c r="D6" s="11"/>
      <c r="E6" s="11"/>
      <c r="F6" s="18"/>
      <c r="G6" s="10" t="s">
        <v>227</v>
      </c>
      <c r="H6" s="5"/>
      <c r="I6" s="15" t="s">
        <v>12</v>
      </c>
      <c r="J6" s="11">
        <v>1093</v>
      </c>
      <c r="K6" s="5"/>
    </row>
    <row r="7" spans="1:11" ht="14.15" customHeight="1" x14ac:dyDescent="0.2">
      <c r="A7" s="81"/>
      <c r="B7" s="81" t="str">
        <f t="shared" si="0"/>
        <v/>
      </c>
      <c r="C7" s="143"/>
      <c r="D7" s="11"/>
      <c r="E7" s="11"/>
      <c r="F7" s="18"/>
      <c r="G7" s="10" t="s">
        <v>247</v>
      </c>
      <c r="H7" s="5"/>
      <c r="I7" s="15" t="s">
        <v>12</v>
      </c>
      <c r="J7" s="11">
        <v>668</v>
      </c>
      <c r="K7" s="5"/>
    </row>
    <row r="8" spans="1:11" ht="13.5" customHeight="1" x14ac:dyDescent="0.2">
      <c r="A8" s="83">
        <v>18741</v>
      </c>
      <c r="B8" s="83" t="str">
        <f t="shared" si="0"/>
        <v>月</v>
      </c>
      <c r="C8" s="84" t="s">
        <v>15</v>
      </c>
      <c r="D8" s="29">
        <v>4297</v>
      </c>
      <c r="E8" s="29">
        <v>4082</v>
      </c>
      <c r="F8" s="8">
        <f>ROUND(E8/D8*100,2)</f>
        <v>95</v>
      </c>
      <c r="G8" s="9" t="s">
        <v>248</v>
      </c>
      <c r="H8" s="28">
        <v>48</v>
      </c>
      <c r="I8" s="14" t="s">
        <v>12</v>
      </c>
      <c r="J8" s="29">
        <v>2422</v>
      </c>
      <c r="K8" s="32" t="s">
        <v>24</v>
      </c>
    </row>
    <row r="9" spans="1:11" s="19" customFormat="1" ht="13.5" customHeight="1" x14ac:dyDescent="0.2">
      <c r="A9" s="85"/>
      <c r="B9" s="85" t="str">
        <f t="shared" si="0"/>
        <v/>
      </c>
      <c r="C9" s="86"/>
      <c r="D9" s="36"/>
      <c r="E9" s="36"/>
      <c r="F9" s="34"/>
      <c r="G9" s="10" t="s">
        <v>249</v>
      </c>
      <c r="H9" s="37">
        <v>51</v>
      </c>
      <c r="I9" s="15" t="s">
        <v>12</v>
      </c>
      <c r="J9" s="36">
        <v>1529</v>
      </c>
      <c r="K9" s="151" t="s">
        <v>338</v>
      </c>
    </row>
    <row r="10" spans="1:11" s="19" customFormat="1" ht="13.5" customHeight="1" x14ac:dyDescent="0.2">
      <c r="A10" s="85"/>
      <c r="B10" s="85" t="str">
        <f t="shared" si="0"/>
        <v/>
      </c>
      <c r="C10" s="86"/>
      <c r="D10" s="36"/>
      <c r="E10" s="36"/>
      <c r="F10" s="34"/>
      <c r="G10" s="10"/>
      <c r="H10" s="37"/>
      <c r="I10" s="15"/>
      <c r="J10" s="36"/>
      <c r="K10" s="154"/>
    </row>
    <row r="11" spans="1:11" ht="14.15" customHeight="1" x14ac:dyDescent="0.2">
      <c r="A11" s="79">
        <v>20209</v>
      </c>
      <c r="B11" s="79" t="str">
        <f t="shared" si="0"/>
        <v>土</v>
      </c>
      <c r="C11" s="87" t="s">
        <v>15</v>
      </c>
      <c r="D11" s="29"/>
      <c r="E11" s="29"/>
      <c r="F11" s="30" t="s">
        <v>20</v>
      </c>
      <c r="G11" s="9" t="s">
        <v>248</v>
      </c>
      <c r="H11" s="4">
        <v>52</v>
      </c>
      <c r="I11" s="14" t="s">
        <v>12</v>
      </c>
      <c r="J11" s="7"/>
      <c r="K11" s="32" t="s">
        <v>26</v>
      </c>
    </row>
    <row r="12" spans="1:11" ht="14.15" customHeight="1" x14ac:dyDescent="0.2">
      <c r="A12" s="79">
        <v>21670</v>
      </c>
      <c r="B12" s="79" t="str">
        <f t="shared" si="0"/>
        <v>木</v>
      </c>
      <c r="C12" s="87" t="s">
        <v>15</v>
      </c>
      <c r="D12" s="29"/>
      <c r="E12" s="29"/>
      <c r="F12" s="30" t="s">
        <v>20</v>
      </c>
      <c r="G12" s="9" t="s">
        <v>248</v>
      </c>
      <c r="H12" s="4">
        <v>56</v>
      </c>
      <c r="I12" s="14" t="s">
        <v>12</v>
      </c>
      <c r="J12" s="7"/>
      <c r="K12" s="32" t="s">
        <v>21</v>
      </c>
    </row>
    <row r="13" spans="1:11" ht="13.5" customHeight="1" x14ac:dyDescent="0.2">
      <c r="A13" s="83">
        <v>23131</v>
      </c>
      <c r="B13" s="83" t="str">
        <f t="shared" si="0"/>
        <v>火</v>
      </c>
      <c r="C13" s="84" t="s">
        <v>15</v>
      </c>
      <c r="D13" s="29"/>
      <c r="E13" s="29"/>
      <c r="F13" s="30"/>
      <c r="G13" s="9" t="s">
        <v>250</v>
      </c>
      <c r="H13" s="28">
        <v>64</v>
      </c>
      <c r="I13" s="14" t="s">
        <v>12</v>
      </c>
      <c r="J13" s="7">
        <v>2329</v>
      </c>
      <c r="K13" s="32" t="s">
        <v>24</v>
      </c>
    </row>
    <row r="14" spans="1:11" ht="13.5" customHeight="1" x14ac:dyDescent="0.2">
      <c r="A14" s="85"/>
      <c r="B14" s="85" t="str">
        <f t="shared" si="0"/>
        <v/>
      </c>
      <c r="C14" s="86"/>
      <c r="D14" s="36"/>
      <c r="E14" s="36"/>
      <c r="F14" s="34"/>
      <c r="G14" s="10" t="s">
        <v>251</v>
      </c>
      <c r="H14" s="37">
        <v>53</v>
      </c>
      <c r="I14" s="15" t="s">
        <v>12</v>
      </c>
      <c r="J14" s="11">
        <v>1279</v>
      </c>
      <c r="K14" s="38"/>
    </row>
    <row r="15" spans="1:11" s="19" customFormat="1" ht="13.5" customHeight="1" x14ac:dyDescent="0.2">
      <c r="A15" s="85"/>
      <c r="B15" s="85" t="str">
        <f t="shared" si="0"/>
        <v/>
      </c>
      <c r="C15" s="86"/>
      <c r="D15" s="36"/>
      <c r="E15" s="36"/>
      <c r="F15" s="34"/>
      <c r="G15" s="10" t="s">
        <v>252</v>
      </c>
      <c r="H15" s="37">
        <v>56</v>
      </c>
      <c r="I15" s="15" t="s">
        <v>12</v>
      </c>
      <c r="J15" s="11">
        <v>787</v>
      </c>
      <c r="K15" s="38"/>
    </row>
    <row r="16" spans="1:11" ht="14.15" customHeight="1" x14ac:dyDescent="0.2">
      <c r="A16" s="79">
        <v>24590</v>
      </c>
      <c r="B16" s="79" t="str">
        <f t="shared" si="0"/>
        <v>金</v>
      </c>
      <c r="C16" s="87" t="s">
        <v>15</v>
      </c>
      <c r="D16" s="7">
        <v>4598</v>
      </c>
      <c r="E16" s="7">
        <v>4334</v>
      </c>
      <c r="F16" s="8">
        <f>ROUND(E16/D16*100,2)</f>
        <v>94.26</v>
      </c>
      <c r="G16" s="9" t="s">
        <v>250</v>
      </c>
      <c r="H16" s="4">
        <v>68</v>
      </c>
      <c r="I16" s="14" t="s">
        <v>12</v>
      </c>
      <c r="J16" s="7">
        <v>2796</v>
      </c>
      <c r="K16" s="32" t="s">
        <v>14</v>
      </c>
    </row>
    <row r="17" spans="1:11" s="19" customFormat="1" ht="14.15" customHeight="1" x14ac:dyDescent="0.2">
      <c r="A17" s="81"/>
      <c r="B17" s="81" t="str">
        <f t="shared" si="0"/>
        <v/>
      </c>
      <c r="C17" s="88"/>
      <c r="D17" s="11"/>
      <c r="E17" s="11"/>
      <c r="F17" s="34"/>
      <c r="G17" s="12" t="s">
        <v>253</v>
      </c>
      <c r="H17" s="5">
        <v>45</v>
      </c>
      <c r="I17" s="16" t="s">
        <v>12</v>
      </c>
      <c r="J17" s="11">
        <v>1407</v>
      </c>
      <c r="K17" s="38"/>
    </row>
    <row r="18" spans="1:11" ht="14.15" customHeight="1" x14ac:dyDescent="0.2">
      <c r="A18" s="79">
        <v>26048</v>
      </c>
      <c r="B18" s="79" t="str">
        <f t="shared" si="0"/>
        <v>日</v>
      </c>
      <c r="C18" s="87" t="s">
        <v>15</v>
      </c>
      <c r="D18" s="7">
        <v>4515</v>
      </c>
      <c r="E18" s="7">
        <v>4384</v>
      </c>
      <c r="F18" s="8">
        <f>ROUND(E18/D18*100,2)</f>
        <v>97.1</v>
      </c>
      <c r="G18" s="9" t="s">
        <v>250</v>
      </c>
      <c r="H18" s="22">
        <v>72</v>
      </c>
      <c r="I18" s="14" t="s">
        <v>12</v>
      </c>
      <c r="J18" s="7">
        <v>2273</v>
      </c>
      <c r="K18" s="32" t="s">
        <v>16</v>
      </c>
    </row>
    <row r="19" spans="1:11" s="19" customFormat="1" ht="14.15" customHeight="1" x14ac:dyDescent="0.2">
      <c r="A19" s="81"/>
      <c r="B19" s="81" t="str">
        <f t="shared" si="0"/>
        <v/>
      </c>
      <c r="C19" s="88"/>
      <c r="D19" s="11"/>
      <c r="E19" s="11"/>
      <c r="F19" s="34"/>
      <c r="G19" s="12" t="s">
        <v>254</v>
      </c>
      <c r="H19" s="26">
        <v>50</v>
      </c>
      <c r="I19" s="16" t="s">
        <v>12</v>
      </c>
      <c r="J19" s="11">
        <v>2081</v>
      </c>
      <c r="K19" s="38"/>
    </row>
    <row r="20" spans="1:11" ht="14.15" customHeight="1" x14ac:dyDescent="0.2">
      <c r="A20" s="79">
        <v>27511</v>
      </c>
      <c r="B20" s="79" t="str">
        <f t="shared" si="0"/>
        <v>日</v>
      </c>
      <c r="C20" s="87" t="s">
        <v>15</v>
      </c>
      <c r="D20" s="7">
        <v>4468</v>
      </c>
      <c r="E20" s="7">
        <v>4337</v>
      </c>
      <c r="F20" s="8">
        <f>ROUND(E20/D20*100,2)</f>
        <v>97.07</v>
      </c>
      <c r="G20" s="9" t="s">
        <v>254</v>
      </c>
      <c r="H20" s="22">
        <v>54</v>
      </c>
      <c r="I20" s="14" t="s">
        <v>12</v>
      </c>
      <c r="J20" s="7">
        <v>2188</v>
      </c>
      <c r="K20" s="32" t="s">
        <v>13</v>
      </c>
    </row>
    <row r="21" spans="1:11" ht="14.15" customHeight="1" x14ac:dyDescent="0.2">
      <c r="A21" s="93"/>
      <c r="B21" s="93" t="str">
        <f t="shared" si="0"/>
        <v/>
      </c>
      <c r="C21" s="91"/>
      <c r="D21" s="13"/>
      <c r="E21" s="13"/>
      <c r="F21" s="54"/>
      <c r="G21" s="12" t="s">
        <v>250</v>
      </c>
      <c r="H21" s="72">
        <v>76</v>
      </c>
      <c r="I21" s="16" t="s">
        <v>12</v>
      </c>
      <c r="J21" s="13">
        <v>2126</v>
      </c>
      <c r="K21" s="73"/>
    </row>
    <row r="22" spans="1:11" ht="14.15" customHeight="1" x14ac:dyDescent="0.2">
      <c r="A22" s="79">
        <v>28967</v>
      </c>
      <c r="B22" s="79" t="str">
        <f t="shared" si="0"/>
        <v>日</v>
      </c>
      <c r="C22" s="87" t="s">
        <v>15</v>
      </c>
      <c r="D22" s="7"/>
      <c r="E22" s="7"/>
      <c r="F22" s="30" t="s">
        <v>20</v>
      </c>
      <c r="G22" s="9" t="s">
        <v>254</v>
      </c>
      <c r="H22" s="4">
        <v>58</v>
      </c>
      <c r="I22" s="14" t="s">
        <v>12</v>
      </c>
      <c r="J22" s="7"/>
      <c r="K22" s="4" t="s">
        <v>14</v>
      </c>
    </row>
    <row r="23" spans="1:11" ht="14.15" customHeight="1" x14ac:dyDescent="0.2">
      <c r="A23" s="79">
        <v>30430</v>
      </c>
      <c r="B23" s="79" t="str">
        <f t="shared" si="0"/>
        <v>日</v>
      </c>
      <c r="C23" s="87" t="s">
        <v>15</v>
      </c>
      <c r="D23" s="7">
        <v>4517</v>
      </c>
      <c r="E23" s="7">
        <v>4344</v>
      </c>
      <c r="F23" s="8">
        <f>ROUND(E23/D23*100,2)</f>
        <v>96.17</v>
      </c>
      <c r="G23" s="9" t="s">
        <v>254</v>
      </c>
      <c r="H23" s="4">
        <v>62</v>
      </c>
      <c r="I23" s="14" t="s">
        <v>12</v>
      </c>
      <c r="J23" s="7">
        <v>2208</v>
      </c>
      <c r="K23" s="4" t="s">
        <v>16</v>
      </c>
    </row>
    <row r="24" spans="1:11" s="19" customFormat="1" ht="14.15" customHeight="1" x14ac:dyDescent="0.2">
      <c r="A24" s="81"/>
      <c r="B24" s="81" t="str">
        <f t="shared" si="0"/>
        <v/>
      </c>
      <c r="C24" s="88"/>
      <c r="D24" s="11"/>
      <c r="E24" s="11"/>
      <c r="F24" s="34"/>
      <c r="G24" s="12" t="s">
        <v>255</v>
      </c>
      <c r="H24" s="5">
        <v>62</v>
      </c>
      <c r="I24" s="16" t="s">
        <v>12</v>
      </c>
      <c r="J24" s="11">
        <v>2119</v>
      </c>
      <c r="K24" s="5"/>
    </row>
    <row r="25" spans="1:11" ht="14.15" customHeight="1" x14ac:dyDescent="0.2">
      <c r="A25" s="79">
        <v>31893</v>
      </c>
      <c r="B25" s="79" t="str">
        <f t="shared" si="0"/>
        <v>日</v>
      </c>
      <c r="C25" s="87" t="s">
        <v>15</v>
      </c>
      <c r="D25" s="7">
        <v>4341</v>
      </c>
      <c r="E25" s="7">
        <v>4231</v>
      </c>
      <c r="F25" s="8">
        <f>ROUND(E25/D25*100,2)</f>
        <v>97.47</v>
      </c>
      <c r="G25" s="9" t="s">
        <v>255</v>
      </c>
      <c r="H25" s="4">
        <v>66</v>
      </c>
      <c r="I25" s="14" t="s">
        <v>12</v>
      </c>
      <c r="J25" s="7">
        <v>2422</v>
      </c>
      <c r="K25" s="4" t="s">
        <v>13</v>
      </c>
    </row>
    <row r="26" spans="1:11" s="19" customFormat="1" ht="14.15" customHeight="1" x14ac:dyDescent="0.2">
      <c r="A26" s="81"/>
      <c r="B26" s="81" t="str">
        <f t="shared" si="0"/>
        <v/>
      </c>
      <c r="C26" s="88"/>
      <c r="D26" s="11"/>
      <c r="E26" s="11"/>
      <c r="F26" s="34"/>
      <c r="G26" s="10" t="s">
        <v>256</v>
      </c>
      <c r="H26" s="5">
        <v>61</v>
      </c>
      <c r="I26" s="16" t="s">
        <v>12</v>
      </c>
      <c r="J26" s="11">
        <v>1782</v>
      </c>
      <c r="K26" s="5"/>
    </row>
    <row r="27" spans="1:11" ht="14.15" customHeight="1" x14ac:dyDescent="0.2">
      <c r="A27" s="89">
        <v>33349</v>
      </c>
      <c r="B27" s="89" t="str">
        <f t="shared" si="0"/>
        <v>日</v>
      </c>
      <c r="C27" s="87" t="s">
        <v>15</v>
      </c>
      <c r="D27" s="7">
        <v>4190</v>
      </c>
      <c r="E27" s="7">
        <v>4005</v>
      </c>
      <c r="F27" s="8">
        <f>ROUND(E27/D27*100,2)</f>
        <v>95.58</v>
      </c>
      <c r="G27" s="9" t="s">
        <v>255</v>
      </c>
      <c r="H27" s="4">
        <v>70</v>
      </c>
      <c r="I27" s="14" t="s">
        <v>12</v>
      </c>
      <c r="J27" s="7">
        <v>2231</v>
      </c>
      <c r="K27" s="4" t="s">
        <v>14</v>
      </c>
    </row>
    <row r="28" spans="1:11" ht="14.15" customHeight="1" x14ac:dyDescent="0.2">
      <c r="A28" s="90"/>
      <c r="B28" s="90" t="str">
        <f t="shared" si="0"/>
        <v/>
      </c>
      <c r="C28" s="91"/>
      <c r="D28" s="6"/>
      <c r="E28" s="6"/>
      <c r="F28" s="6"/>
      <c r="G28" s="12" t="s">
        <v>257</v>
      </c>
      <c r="H28" s="6">
        <v>43</v>
      </c>
      <c r="I28" s="16" t="s">
        <v>12</v>
      </c>
      <c r="J28" s="13">
        <v>1693</v>
      </c>
      <c r="K28" s="6"/>
    </row>
    <row r="29" spans="1:11" ht="14.15" customHeight="1" x14ac:dyDescent="0.2">
      <c r="A29" s="89">
        <v>34812</v>
      </c>
      <c r="B29" s="89" t="str">
        <f t="shared" si="0"/>
        <v>日</v>
      </c>
      <c r="C29" s="87" t="s">
        <v>15</v>
      </c>
      <c r="D29" s="7">
        <v>4060</v>
      </c>
      <c r="E29" s="7">
        <v>3875</v>
      </c>
      <c r="F29" s="8">
        <f>ROUND(E29/D29*100,2)</f>
        <v>95.44</v>
      </c>
      <c r="G29" s="9" t="s">
        <v>293</v>
      </c>
      <c r="H29" s="4">
        <v>58</v>
      </c>
      <c r="I29" s="14" t="s">
        <v>12</v>
      </c>
      <c r="J29" s="7">
        <v>2203</v>
      </c>
      <c r="K29" s="4" t="s">
        <v>13</v>
      </c>
    </row>
    <row r="30" spans="1:11" ht="14.15" customHeight="1" x14ac:dyDescent="0.2">
      <c r="A30" s="90"/>
      <c r="B30" s="90" t="str">
        <f t="shared" si="0"/>
        <v/>
      </c>
      <c r="C30" s="91"/>
      <c r="D30" s="6"/>
      <c r="E30" s="6"/>
      <c r="F30" s="6"/>
      <c r="G30" s="12" t="s">
        <v>255</v>
      </c>
      <c r="H30" s="6">
        <v>74</v>
      </c>
      <c r="I30" s="16" t="s">
        <v>12</v>
      </c>
      <c r="J30" s="13">
        <v>1639</v>
      </c>
      <c r="K30" s="6"/>
    </row>
    <row r="31" spans="1:11" ht="14.15" customHeight="1" x14ac:dyDescent="0.2">
      <c r="A31" s="95">
        <v>36275</v>
      </c>
      <c r="B31" s="95" t="str">
        <f t="shared" si="0"/>
        <v>日</v>
      </c>
      <c r="C31" s="78" t="s">
        <v>15</v>
      </c>
      <c r="D31" s="42"/>
      <c r="E31" s="42"/>
      <c r="F31" s="68" t="s">
        <v>20</v>
      </c>
      <c r="G31" s="23" t="s">
        <v>293</v>
      </c>
      <c r="H31" s="41">
        <v>62</v>
      </c>
      <c r="I31" s="47" t="s">
        <v>12</v>
      </c>
      <c r="J31" s="42"/>
      <c r="K31" s="41" t="s">
        <v>14</v>
      </c>
    </row>
    <row r="32" spans="1:11" ht="14.15" customHeight="1" x14ac:dyDescent="0.2">
      <c r="A32" s="79">
        <v>37738</v>
      </c>
      <c r="B32" s="79" t="str">
        <f t="shared" si="0"/>
        <v>日</v>
      </c>
      <c r="C32" s="87" t="s">
        <v>15</v>
      </c>
      <c r="D32" s="7">
        <v>3830</v>
      </c>
      <c r="E32" s="7">
        <v>3616</v>
      </c>
      <c r="F32" s="8">
        <f>ROUND(E32/D32*100,2)</f>
        <v>94.41</v>
      </c>
      <c r="G32" s="9" t="s">
        <v>305</v>
      </c>
      <c r="H32" s="4">
        <v>45</v>
      </c>
      <c r="I32" s="4" t="s">
        <v>12</v>
      </c>
      <c r="J32" s="7">
        <v>1869</v>
      </c>
      <c r="K32" s="4" t="s">
        <v>13</v>
      </c>
    </row>
    <row r="33" spans="1:11" ht="14.15" customHeight="1" x14ac:dyDescent="0.2">
      <c r="A33" s="90"/>
      <c r="B33" s="90" t="str">
        <f t="shared" si="0"/>
        <v/>
      </c>
      <c r="C33" s="91"/>
      <c r="D33" s="6"/>
      <c r="E33" s="6"/>
      <c r="F33" s="6"/>
      <c r="G33" s="12" t="s">
        <v>306</v>
      </c>
      <c r="H33" s="6">
        <v>56</v>
      </c>
      <c r="I33" s="6" t="s">
        <v>12</v>
      </c>
      <c r="J33" s="13">
        <v>1728</v>
      </c>
      <c r="K33" s="6"/>
    </row>
    <row r="34" spans="1:11" ht="14.15" customHeight="1" x14ac:dyDescent="0.2">
      <c r="A34" s="96">
        <v>39194</v>
      </c>
      <c r="B34" s="96" t="str">
        <f t="shared" si="0"/>
        <v>日</v>
      </c>
      <c r="C34" s="78" t="s">
        <v>15</v>
      </c>
      <c r="D34" s="42"/>
      <c r="E34" s="42"/>
      <c r="F34" s="41" t="s">
        <v>20</v>
      </c>
      <c r="G34" s="23" t="s">
        <v>305</v>
      </c>
      <c r="H34" s="41">
        <v>49</v>
      </c>
      <c r="I34" s="41" t="s">
        <v>12</v>
      </c>
      <c r="J34" s="42"/>
      <c r="K34" s="41" t="s">
        <v>14</v>
      </c>
    </row>
    <row r="35" spans="1:11" ht="14.15" customHeight="1" x14ac:dyDescent="0.2">
      <c r="A35" s="79">
        <v>40657</v>
      </c>
      <c r="B35" s="79" t="str">
        <f t="shared" si="0"/>
        <v>日</v>
      </c>
      <c r="C35" s="87" t="s">
        <v>15</v>
      </c>
      <c r="D35" s="7">
        <v>3470</v>
      </c>
      <c r="E35" s="7">
        <v>3170</v>
      </c>
      <c r="F35" s="8">
        <f>ROUND(E35/D35*100,2)</f>
        <v>91.35</v>
      </c>
      <c r="G35" s="9" t="s">
        <v>305</v>
      </c>
      <c r="H35" s="4">
        <v>53</v>
      </c>
      <c r="I35" s="4" t="s">
        <v>12</v>
      </c>
      <c r="J35" s="7">
        <v>2097</v>
      </c>
      <c r="K35" s="4" t="s">
        <v>16</v>
      </c>
    </row>
    <row r="36" spans="1:11" x14ac:dyDescent="0.2">
      <c r="A36" s="90"/>
      <c r="B36" s="90" t="str">
        <f t="shared" si="0"/>
        <v/>
      </c>
      <c r="C36" s="91"/>
      <c r="D36" s="6"/>
      <c r="E36" s="6"/>
      <c r="F36" s="6"/>
      <c r="G36" s="12" t="s">
        <v>377</v>
      </c>
      <c r="H36" s="6">
        <v>64</v>
      </c>
      <c r="I36" s="6" t="s">
        <v>12</v>
      </c>
      <c r="J36" s="13">
        <v>1028</v>
      </c>
      <c r="K36" s="6"/>
    </row>
    <row r="37" spans="1:11" x14ac:dyDescent="0.2">
      <c r="A37" s="95">
        <v>42120</v>
      </c>
      <c r="B37" s="95" t="str">
        <f t="shared" si="0"/>
        <v>日</v>
      </c>
      <c r="C37" s="123" t="s">
        <v>15</v>
      </c>
      <c r="D37" s="41"/>
      <c r="E37" s="41"/>
      <c r="F37" s="41" t="s">
        <v>20</v>
      </c>
      <c r="G37" s="23" t="s">
        <v>305</v>
      </c>
      <c r="H37" s="41">
        <v>57</v>
      </c>
      <c r="I37" s="41" t="s">
        <v>12</v>
      </c>
      <c r="J37" s="41"/>
      <c r="K37" s="41" t="s">
        <v>17</v>
      </c>
    </row>
    <row r="38" spans="1:11" x14ac:dyDescent="0.2">
      <c r="A38" s="95">
        <v>43576</v>
      </c>
      <c r="B38" s="78" t="s">
        <v>391</v>
      </c>
      <c r="C38" s="123" t="s">
        <v>15</v>
      </c>
      <c r="D38" s="41"/>
      <c r="E38" s="41"/>
      <c r="F38" s="41" t="s">
        <v>20</v>
      </c>
      <c r="G38" s="127" t="s">
        <v>305</v>
      </c>
      <c r="H38" s="126">
        <v>61</v>
      </c>
      <c r="I38" s="126" t="s">
        <v>12</v>
      </c>
      <c r="J38" s="41"/>
      <c r="K38" s="126" t="s">
        <v>18</v>
      </c>
    </row>
    <row r="39" spans="1:11" x14ac:dyDescent="0.2">
      <c r="A39" s="95">
        <v>45039</v>
      </c>
      <c r="B39" s="78" t="s">
        <v>391</v>
      </c>
      <c r="C39" s="123" t="s">
        <v>15</v>
      </c>
      <c r="D39" s="41"/>
      <c r="E39" s="41"/>
      <c r="F39" s="41" t="s">
        <v>20</v>
      </c>
      <c r="G39" s="127" t="s">
        <v>305</v>
      </c>
      <c r="H39" s="126">
        <v>65</v>
      </c>
      <c r="I39" s="126" t="s">
        <v>12</v>
      </c>
      <c r="J39" s="41"/>
      <c r="K39" s="126" t="s">
        <v>287</v>
      </c>
    </row>
  </sheetData>
  <mergeCells count="8">
    <mergeCell ref="A3:A4"/>
    <mergeCell ref="C3:C4"/>
    <mergeCell ref="D3:D4"/>
    <mergeCell ref="K9:K10"/>
    <mergeCell ref="C5:C7"/>
    <mergeCell ref="G3:J3"/>
    <mergeCell ref="K3:K4"/>
    <mergeCell ref="B3:B4"/>
  </mergeCells>
  <phoneticPr fontId="2"/>
  <printOptions horizontalCentered="1"/>
  <pageMargins left="0.78740157480314965" right="0.55118110236220474" top="0.78740157480314965" bottom="0.78740157480314965" header="0.51181102362204722" footer="0.51181102362204722"/>
  <pageSetup paperSize="9" scale="96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>
      <selection activeCell="C45" sqref="C45"/>
    </sheetView>
  </sheetViews>
  <sheetFormatPr defaultRowHeight="13" x14ac:dyDescent="0.2"/>
  <cols>
    <col min="1" max="1" width="9.08984375" customWidth="1"/>
    <col min="2" max="2" width="4.6328125" customWidth="1"/>
    <col min="4" max="5" width="9.6328125" customWidth="1"/>
    <col min="6" max="6" width="7.08984375" customWidth="1"/>
    <col min="7" max="7" width="10.6328125" customWidth="1"/>
    <col min="8" max="8" width="4.6328125" customWidth="1"/>
    <col min="9" max="9" width="10.6328125" customWidth="1"/>
    <col min="11" max="11" width="10.6328125" customWidth="1"/>
  </cols>
  <sheetData>
    <row r="1" spans="1:11" x14ac:dyDescent="0.2">
      <c r="A1" s="17" t="s">
        <v>259</v>
      </c>
      <c r="B1" s="17"/>
    </row>
    <row r="3" spans="1:11" x14ac:dyDescent="0.2">
      <c r="A3" s="146" t="s">
        <v>0</v>
      </c>
      <c r="B3" s="146" t="s">
        <v>388</v>
      </c>
      <c r="C3" s="146" t="s">
        <v>1</v>
      </c>
      <c r="D3" s="146" t="s">
        <v>4</v>
      </c>
      <c r="E3" s="1" t="s">
        <v>5</v>
      </c>
      <c r="F3" s="1" t="s">
        <v>7</v>
      </c>
      <c r="G3" s="144" t="s">
        <v>8</v>
      </c>
      <c r="H3" s="145"/>
      <c r="I3" s="145"/>
      <c r="J3" s="145"/>
      <c r="K3" s="146" t="s">
        <v>10</v>
      </c>
    </row>
    <row r="4" spans="1:11" x14ac:dyDescent="0.2">
      <c r="A4" s="147"/>
      <c r="B4" s="147"/>
      <c r="C4" s="147"/>
      <c r="D4" s="147"/>
      <c r="E4" s="2" t="s">
        <v>6</v>
      </c>
      <c r="F4" s="2" t="s">
        <v>258</v>
      </c>
      <c r="G4" s="3" t="s">
        <v>11</v>
      </c>
      <c r="H4" s="3" t="s">
        <v>2</v>
      </c>
      <c r="I4" s="3" t="s">
        <v>9</v>
      </c>
      <c r="J4" s="3" t="s">
        <v>3</v>
      </c>
      <c r="K4" s="147"/>
    </row>
    <row r="5" spans="1:11" x14ac:dyDescent="0.2">
      <c r="A5" s="79">
        <v>17262</v>
      </c>
      <c r="B5" s="79" t="str">
        <f t="shared" ref="B5:B26" si="0">IF(A5=0,"",TEXT(A5,"aaa"))</f>
        <v>土</v>
      </c>
      <c r="C5" s="142" t="s">
        <v>19</v>
      </c>
      <c r="D5" s="7"/>
      <c r="E5" s="7"/>
      <c r="F5" s="8" t="s">
        <v>20</v>
      </c>
      <c r="G5" s="9" t="s">
        <v>267</v>
      </c>
      <c r="H5" s="4">
        <v>62</v>
      </c>
      <c r="I5" s="31" t="s">
        <v>12</v>
      </c>
      <c r="J5" s="7"/>
      <c r="K5" s="4" t="s">
        <v>13</v>
      </c>
    </row>
    <row r="6" spans="1:11" x14ac:dyDescent="0.2">
      <c r="A6" s="81"/>
      <c r="B6" s="81" t="str">
        <f t="shared" si="0"/>
        <v/>
      </c>
      <c r="C6" s="143"/>
      <c r="D6" s="13"/>
      <c r="E6" s="13"/>
      <c r="F6" s="21"/>
      <c r="G6" s="12"/>
      <c r="H6" s="6"/>
      <c r="I6" s="33"/>
      <c r="J6" s="13"/>
      <c r="K6" s="6"/>
    </row>
    <row r="7" spans="1:11" x14ac:dyDescent="0.2">
      <c r="A7" s="83">
        <v>18741</v>
      </c>
      <c r="B7" s="83" t="str">
        <f t="shared" si="0"/>
        <v>月</v>
      </c>
      <c r="C7" s="84" t="s">
        <v>15</v>
      </c>
      <c r="D7" s="29">
        <v>2247</v>
      </c>
      <c r="E7" s="29">
        <v>2164</v>
      </c>
      <c r="F7" s="8">
        <f>ROUND(E7/D7*100,2)</f>
        <v>96.31</v>
      </c>
      <c r="G7" s="9" t="s">
        <v>267</v>
      </c>
      <c r="H7" s="28">
        <v>66</v>
      </c>
      <c r="I7" s="31" t="s">
        <v>12</v>
      </c>
      <c r="J7" s="29">
        <v>1416</v>
      </c>
      <c r="K7" s="32" t="s">
        <v>26</v>
      </c>
    </row>
    <row r="8" spans="1:11" x14ac:dyDescent="0.2">
      <c r="A8" s="85"/>
      <c r="B8" s="85" t="str">
        <f t="shared" si="0"/>
        <v/>
      </c>
      <c r="C8" s="86"/>
      <c r="D8" s="36"/>
      <c r="E8" s="36"/>
      <c r="F8" s="34"/>
      <c r="G8" s="10" t="s">
        <v>268</v>
      </c>
      <c r="H8" s="37">
        <v>58</v>
      </c>
      <c r="I8" s="35" t="s">
        <v>12</v>
      </c>
      <c r="J8" s="36">
        <v>727</v>
      </c>
      <c r="K8" s="39"/>
    </row>
    <row r="9" spans="1:11" x14ac:dyDescent="0.2">
      <c r="A9" s="79">
        <v>20884</v>
      </c>
      <c r="B9" s="79" t="str">
        <f t="shared" si="0"/>
        <v>火</v>
      </c>
      <c r="C9" s="87" t="s">
        <v>25</v>
      </c>
      <c r="D9" s="29"/>
      <c r="E9" s="29"/>
      <c r="F9" s="8" t="s">
        <v>20</v>
      </c>
      <c r="G9" s="9" t="s">
        <v>269</v>
      </c>
      <c r="H9" s="4">
        <v>55</v>
      </c>
      <c r="I9" s="31" t="s">
        <v>12</v>
      </c>
      <c r="J9" s="7"/>
      <c r="K9" s="32" t="s">
        <v>24</v>
      </c>
    </row>
    <row r="10" spans="1:11" x14ac:dyDescent="0.2">
      <c r="A10" s="79">
        <v>22345</v>
      </c>
      <c r="B10" s="79" t="str">
        <f t="shared" si="0"/>
        <v>日</v>
      </c>
      <c r="C10" s="87" t="s">
        <v>15</v>
      </c>
      <c r="D10" s="29"/>
      <c r="E10" s="29"/>
      <c r="F10" s="8" t="s">
        <v>20</v>
      </c>
      <c r="G10" s="9" t="s">
        <v>269</v>
      </c>
      <c r="H10" s="4">
        <v>59</v>
      </c>
      <c r="I10" s="31" t="s">
        <v>12</v>
      </c>
      <c r="J10" s="7"/>
      <c r="K10" s="32" t="s">
        <v>26</v>
      </c>
    </row>
    <row r="11" spans="1:11" x14ac:dyDescent="0.2">
      <c r="A11" s="79">
        <v>23806</v>
      </c>
      <c r="B11" s="79" t="str">
        <f t="shared" si="0"/>
        <v>金</v>
      </c>
      <c r="C11" s="84" t="s">
        <v>15</v>
      </c>
      <c r="D11" s="29"/>
      <c r="E11" s="29"/>
      <c r="F11" s="8" t="s">
        <v>20</v>
      </c>
      <c r="G11" s="9" t="s">
        <v>269</v>
      </c>
      <c r="H11" s="28">
        <v>63</v>
      </c>
      <c r="I11" s="14" t="s">
        <v>12</v>
      </c>
      <c r="J11" s="7"/>
      <c r="K11" s="32" t="s">
        <v>21</v>
      </c>
    </row>
    <row r="12" spans="1:11" x14ac:dyDescent="0.2">
      <c r="A12" s="79">
        <v>25267</v>
      </c>
      <c r="B12" s="79" t="str">
        <f t="shared" si="0"/>
        <v>水</v>
      </c>
      <c r="C12" s="84" t="s">
        <v>15</v>
      </c>
      <c r="D12" s="7"/>
      <c r="E12" s="7"/>
      <c r="F12" s="8" t="s">
        <v>20</v>
      </c>
      <c r="G12" s="9" t="s">
        <v>269</v>
      </c>
      <c r="H12" s="4">
        <v>67</v>
      </c>
      <c r="I12" s="31" t="s">
        <v>12</v>
      </c>
      <c r="J12" s="7"/>
      <c r="K12" s="32" t="s">
        <v>22</v>
      </c>
    </row>
    <row r="13" spans="1:11" x14ac:dyDescent="0.2">
      <c r="A13" s="79">
        <v>26727</v>
      </c>
      <c r="B13" s="79" t="str">
        <f t="shared" si="0"/>
        <v>日</v>
      </c>
      <c r="C13" s="87" t="s">
        <v>15</v>
      </c>
      <c r="D13" s="7">
        <v>1547</v>
      </c>
      <c r="E13" s="7">
        <v>1491</v>
      </c>
      <c r="F13" s="8">
        <f>ROUND(E13/D13*100,2)</f>
        <v>96.38</v>
      </c>
      <c r="G13" s="9" t="s">
        <v>270</v>
      </c>
      <c r="H13" s="22">
        <v>59</v>
      </c>
      <c r="I13" s="31" t="s">
        <v>12</v>
      </c>
      <c r="J13" s="7">
        <v>918</v>
      </c>
      <c r="K13" s="32" t="s">
        <v>24</v>
      </c>
    </row>
    <row r="14" spans="1:11" s="19" customFormat="1" x14ac:dyDescent="0.2">
      <c r="A14" s="81"/>
      <c r="B14" s="81" t="str">
        <f t="shared" si="0"/>
        <v/>
      </c>
      <c r="C14" s="88"/>
      <c r="D14" s="11"/>
      <c r="E14" s="11"/>
      <c r="F14" s="34"/>
      <c r="G14" s="10" t="s">
        <v>363</v>
      </c>
      <c r="H14" s="26">
        <v>57</v>
      </c>
      <c r="I14" s="33" t="s">
        <v>12</v>
      </c>
      <c r="J14" s="11">
        <v>561</v>
      </c>
      <c r="K14" s="38"/>
    </row>
    <row r="15" spans="1:11" x14ac:dyDescent="0.2">
      <c r="A15" s="79">
        <v>28190</v>
      </c>
      <c r="B15" s="79" t="str">
        <f t="shared" si="0"/>
        <v>日</v>
      </c>
      <c r="C15" s="87" t="s">
        <v>15</v>
      </c>
      <c r="D15" s="7"/>
      <c r="E15" s="7"/>
      <c r="F15" s="30" t="s">
        <v>20</v>
      </c>
      <c r="G15" s="9" t="s">
        <v>270</v>
      </c>
      <c r="H15" s="4">
        <v>63</v>
      </c>
      <c r="I15" s="31" t="s">
        <v>12</v>
      </c>
      <c r="J15" s="7"/>
      <c r="K15" s="32" t="s">
        <v>26</v>
      </c>
    </row>
    <row r="16" spans="1:11" x14ac:dyDescent="0.2">
      <c r="A16" s="79">
        <v>29653</v>
      </c>
      <c r="B16" s="79" t="str">
        <f t="shared" si="0"/>
        <v>日</v>
      </c>
      <c r="C16" s="87" t="s">
        <v>15</v>
      </c>
      <c r="D16" s="7"/>
      <c r="E16" s="7"/>
      <c r="F16" s="30" t="s">
        <v>20</v>
      </c>
      <c r="G16" s="9" t="s">
        <v>271</v>
      </c>
      <c r="H16" s="4">
        <v>57</v>
      </c>
      <c r="I16" s="31" t="s">
        <v>12</v>
      </c>
      <c r="J16" s="7"/>
      <c r="K16" s="32" t="s">
        <v>24</v>
      </c>
    </row>
    <row r="17" spans="1:11" x14ac:dyDescent="0.2">
      <c r="A17" s="79">
        <v>30906</v>
      </c>
      <c r="B17" s="79" t="str">
        <f t="shared" si="0"/>
        <v>日</v>
      </c>
      <c r="C17" s="87" t="s">
        <v>23</v>
      </c>
      <c r="D17" s="7"/>
      <c r="E17" s="7"/>
      <c r="F17" s="30" t="s">
        <v>20</v>
      </c>
      <c r="G17" s="9" t="s">
        <v>272</v>
      </c>
      <c r="H17" s="4">
        <v>59</v>
      </c>
      <c r="I17" s="14" t="s">
        <v>12</v>
      </c>
      <c r="J17" s="7"/>
      <c r="K17" s="32" t="s">
        <v>24</v>
      </c>
    </row>
    <row r="18" spans="1:11" x14ac:dyDescent="0.2">
      <c r="A18" s="89">
        <v>31809</v>
      </c>
      <c r="B18" s="89" t="str">
        <f t="shared" si="0"/>
        <v>日</v>
      </c>
      <c r="C18" s="87" t="s">
        <v>23</v>
      </c>
      <c r="D18" s="7">
        <v>1067</v>
      </c>
      <c r="E18" s="7">
        <v>1006</v>
      </c>
      <c r="F18" s="8">
        <f>ROUND(E18/D18*100,2)</f>
        <v>94.28</v>
      </c>
      <c r="G18" s="9" t="s">
        <v>273</v>
      </c>
      <c r="H18" s="4">
        <v>55</v>
      </c>
      <c r="I18" s="14" t="s">
        <v>12</v>
      </c>
      <c r="J18" s="7">
        <v>544</v>
      </c>
      <c r="K18" s="4" t="s">
        <v>13</v>
      </c>
    </row>
    <row r="19" spans="1:11" s="19" customFormat="1" x14ac:dyDescent="0.2">
      <c r="A19" s="102"/>
      <c r="B19" s="102" t="str">
        <f t="shared" si="0"/>
        <v/>
      </c>
      <c r="C19" s="88"/>
      <c r="D19" s="11"/>
      <c r="E19" s="11"/>
      <c r="F19" s="34"/>
      <c r="G19" s="10" t="s">
        <v>274</v>
      </c>
      <c r="H19" s="5">
        <v>65</v>
      </c>
      <c r="I19" s="16" t="s">
        <v>12</v>
      </c>
      <c r="J19" s="11">
        <v>451</v>
      </c>
      <c r="K19" s="5"/>
    </row>
    <row r="20" spans="1:11" x14ac:dyDescent="0.2">
      <c r="A20" s="95">
        <v>33265</v>
      </c>
      <c r="B20" s="95" t="str">
        <f t="shared" si="0"/>
        <v>日</v>
      </c>
      <c r="C20" s="78" t="s">
        <v>15</v>
      </c>
      <c r="D20" s="42"/>
      <c r="E20" s="42"/>
      <c r="F20" s="43" t="s">
        <v>20</v>
      </c>
      <c r="G20" s="23" t="s">
        <v>273</v>
      </c>
      <c r="H20" s="41">
        <v>59</v>
      </c>
      <c r="I20" s="16" t="s">
        <v>12</v>
      </c>
      <c r="J20" s="42"/>
      <c r="K20" s="41" t="s">
        <v>14</v>
      </c>
    </row>
    <row r="21" spans="1:11" x14ac:dyDescent="0.2">
      <c r="A21" s="96">
        <v>34728</v>
      </c>
      <c r="B21" s="96" t="str">
        <f t="shared" si="0"/>
        <v>日</v>
      </c>
      <c r="C21" s="78" t="s">
        <v>15</v>
      </c>
      <c r="D21" s="41"/>
      <c r="E21" s="41"/>
      <c r="F21" s="43" t="s">
        <v>20</v>
      </c>
      <c r="G21" s="23" t="s">
        <v>273</v>
      </c>
      <c r="H21" s="41">
        <v>63</v>
      </c>
      <c r="I21" s="47" t="s">
        <v>12</v>
      </c>
      <c r="J21" s="42"/>
      <c r="K21" s="41" t="s">
        <v>16</v>
      </c>
    </row>
    <row r="22" spans="1:11" x14ac:dyDescent="0.2">
      <c r="A22" s="96">
        <v>36184</v>
      </c>
      <c r="B22" s="96" t="str">
        <f t="shared" si="0"/>
        <v>日</v>
      </c>
      <c r="C22" s="78" t="s">
        <v>15</v>
      </c>
      <c r="D22" s="41"/>
      <c r="E22" s="41"/>
      <c r="F22" s="43" t="s">
        <v>20</v>
      </c>
      <c r="G22" s="23" t="s">
        <v>273</v>
      </c>
      <c r="H22" s="41">
        <v>67</v>
      </c>
      <c r="I22" s="47" t="s">
        <v>12</v>
      </c>
      <c r="J22" s="42"/>
      <c r="K22" s="41" t="s">
        <v>17</v>
      </c>
    </row>
    <row r="23" spans="1:11" x14ac:dyDescent="0.2">
      <c r="A23" s="96">
        <v>37647</v>
      </c>
      <c r="B23" s="96" t="str">
        <f t="shared" si="0"/>
        <v>日</v>
      </c>
      <c r="C23" s="78" t="s">
        <v>15</v>
      </c>
      <c r="D23" s="41"/>
      <c r="E23" s="41"/>
      <c r="F23" s="43" t="s">
        <v>20</v>
      </c>
      <c r="G23" s="23" t="s">
        <v>365</v>
      </c>
      <c r="H23" s="41">
        <v>52</v>
      </c>
      <c r="I23" s="47" t="s">
        <v>12</v>
      </c>
      <c r="J23" s="42"/>
      <c r="K23" s="41" t="s">
        <v>13</v>
      </c>
    </row>
    <row r="24" spans="1:11" x14ac:dyDescent="0.2">
      <c r="A24" s="96">
        <v>39110</v>
      </c>
      <c r="B24" s="96" t="str">
        <f t="shared" si="0"/>
        <v>日</v>
      </c>
      <c r="C24" s="78" t="s">
        <v>15</v>
      </c>
      <c r="D24" s="41"/>
      <c r="E24" s="41"/>
      <c r="F24" s="43" t="s">
        <v>20</v>
      </c>
      <c r="G24" s="23" t="s">
        <v>365</v>
      </c>
      <c r="H24" s="41">
        <v>56</v>
      </c>
      <c r="I24" s="47" t="s">
        <v>12</v>
      </c>
      <c r="J24" s="42"/>
      <c r="K24" s="41" t="s">
        <v>14</v>
      </c>
    </row>
    <row r="25" spans="1:11" x14ac:dyDescent="0.2">
      <c r="A25" s="96">
        <v>40566</v>
      </c>
      <c r="B25" s="96" t="str">
        <f t="shared" si="0"/>
        <v>日</v>
      </c>
      <c r="C25" s="78" t="s">
        <v>15</v>
      </c>
      <c r="D25" s="41"/>
      <c r="E25" s="41"/>
      <c r="F25" s="43" t="s">
        <v>20</v>
      </c>
      <c r="G25" s="23" t="s">
        <v>365</v>
      </c>
      <c r="H25" s="41">
        <v>60</v>
      </c>
      <c r="I25" s="47" t="s">
        <v>12</v>
      </c>
      <c r="J25" s="42"/>
      <c r="K25" s="41" t="s">
        <v>16</v>
      </c>
    </row>
    <row r="26" spans="1:11" x14ac:dyDescent="0.2">
      <c r="A26" s="89">
        <v>42029</v>
      </c>
      <c r="B26" s="89" t="str">
        <f t="shared" si="0"/>
        <v>日</v>
      </c>
      <c r="C26" s="87" t="s">
        <v>15</v>
      </c>
      <c r="D26" s="7">
        <v>969</v>
      </c>
      <c r="E26" s="7">
        <v>863</v>
      </c>
      <c r="F26" s="8">
        <f>ROUND(E26/D26*100,2)</f>
        <v>89.06</v>
      </c>
      <c r="G26" s="9" t="s">
        <v>382</v>
      </c>
      <c r="H26" s="4">
        <v>57</v>
      </c>
      <c r="I26" s="14" t="s">
        <v>12</v>
      </c>
      <c r="J26" s="7">
        <v>523</v>
      </c>
      <c r="K26" s="4" t="s">
        <v>13</v>
      </c>
    </row>
    <row r="27" spans="1:11" s="19" customFormat="1" x14ac:dyDescent="0.2">
      <c r="A27" s="122"/>
      <c r="B27" s="122"/>
      <c r="C27" s="91"/>
      <c r="D27" s="13"/>
      <c r="E27" s="13"/>
      <c r="F27" s="54"/>
      <c r="G27" s="12" t="s">
        <v>383</v>
      </c>
      <c r="H27" s="6">
        <v>64</v>
      </c>
      <c r="I27" s="16" t="s">
        <v>12</v>
      </c>
      <c r="J27" s="13">
        <v>318</v>
      </c>
      <c r="K27" s="6"/>
    </row>
    <row r="28" spans="1:11" x14ac:dyDescent="0.2">
      <c r="A28" s="95">
        <v>43485</v>
      </c>
      <c r="B28" s="95" t="str">
        <f>IF(A28=0,"",TEXT(A28,"aaa"))</f>
        <v>日</v>
      </c>
      <c r="C28" s="78" t="s">
        <v>15</v>
      </c>
      <c r="D28" s="42"/>
      <c r="E28" s="42"/>
      <c r="F28" s="68" t="s">
        <v>20</v>
      </c>
      <c r="G28" s="23" t="s">
        <v>382</v>
      </c>
      <c r="H28" s="41">
        <v>61</v>
      </c>
      <c r="I28" s="47" t="s">
        <v>12</v>
      </c>
      <c r="J28" s="42"/>
      <c r="K28" s="41" t="s">
        <v>14</v>
      </c>
    </row>
    <row r="29" spans="1:11" x14ac:dyDescent="0.2">
      <c r="A29" s="95">
        <v>44948</v>
      </c>
      <c r="B29" s="95" t="str">
        <f>IF(A29=0,"",TEXT(A29,"aaa"))</f>
        <v>日</v>
      </c>
      <c r="C29" s="78" t="s">
        <v>15</v>
      </c>
      <c r="D29" s="42"/>
      <c r="E29" s="42"/>
      <c r="F29" s="68" t="s">
        <v>20</v>
      </c>
      <c r="G29" s="23" t="s">
        <v>382</v>
      </c>
      <c r="H29" s="126">
        <v>65</v>
      </c>
      <c r="I29" s="47" t="s">
        <v>12</v>
      </c>
      <c r="J29" s="42"/>
      <c r="K29" s="41" t="s">
        <v>16</v>
      </c>
    </row>
  </sheetData>
  <mergeCells count="7">
    <mergeCell ref="C5:C6"/>
    <mergeCell ref="K3:K4"/>
    <mergeCell ref="A3:A4"/>
    <mergeCell ref="C3:C4"/>
    <mergeCell ref="D3:D4"/>
    <mergeCell ref="G3:J3"/>
    <mergeCell ref="B3:B4"/>
  </mergeCells>
  <phoneticPr fontId="2"/>
  <printOptions horizontalCentered="1"/>
  <pageMargins left="0.78740157480314965" right="0.55118110236220474" top="0.78740157480314965" bottom="0.78740157480314965" header="0.51181102362204722" footer="0.51181102362204722"/>
  <pageSetup paperSize="9" scale="96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view="pageBreakPreview" zoomScaleNormal="100" zoomScaleSheetLayoutView="100" workbookViewId="0">
      <selection activeCell="L33" sqref="L33"/>
    </sheetView>
  </sheetViews>
  <sheetFormatPr defaultRowHeight="13" x14ac:dyDescent="0.2"/>
  <cols>
    <col min="1" max="1" width="9.08984375" customWidth="1"/>
    <col min="2" max="2" width="4.6328125" customWidth="1"/>
    <col min="4" max="5" width="9.6328125" customWidth="1"/>
    <col min="6" max="6" width="7.08984375" customWidth="1"/>
    <col min="7" max="7" width="10.6328125" customWidth="1"/>
    <col min="8" max="8" width="4.6328125" customWidth="1"/>
    <col min="9" max="9" width="10.6328125" customWidth="1"/>
    <col min="11" max="11" width="10.6328125" customWidth="1"/>
  </cols>
  <sheetData>
    <row r="1" spans="1:11" ht="14.15" customHeight="1" x14ac:dyDescent="0.2">
      <c r="A1" s="17" t="s">
        <v>276</v>
      </c>
      <c r="B1" s="17"/>
    </row>
    <row r="2" spans="1:11" ht="14.15" customHeight="1" x14ac:dyDescent="0.2"/>
    <row r="3" spans="1:11" ht="14.15" customHeight="1" x14ac:dyDescent="0.2">
      <c r="A3" s="146" t="s">
        <v>0</v>
      </c>
      <c r="B3" s="146" t="s">
        <v>388</v>
      </c>
      <c r="C3" s="146" t="s">
        <v>1</v>
      </c>
      <c r="D3" s="146" t="s">
        <v>4</v>
      </c>
      <c r="E3" s="1" t="s">
        <v>5</v>
      </c>
      <c r="F3" s="1" t="s">
        <v>7</v>
      </c>
      <c r="G3" s="144" t="s">
        <v>8</v>
      </c>
      <c r="H3" s="145"/>
      <c r="I3" s="145"/>
      <c r="J3" s="145"/>
      <c r="K3" s="146" t="s">
        <v>10</v>
      </c>
    </row>
    <row r="4" spans="1:11" ht="14.15" customHeight="1" x14ac:dyDescent="0.2">
      <c r="A4" s="147"/>
      <c r="B4" s="147"/>
      <c r="C4" s="147"/>
      <c r="D4" s="147"/>
      <c r="E4" s="2" t="s">
        <v>6</v>
      </c>
      <c r="F4" s="2" t="s">
        <v>275</v>
      </c>
      <c r="G4" s="3" t="s">
        <v>11</v>
      </c>
      <c r="H4" s="3" t="s">
        <v>2</v>
      </c>
      <c r="I4" s="3" t="s">
        <v>9</v>
      </c>
      <c r="J4" s="3" t="s">
        <v>3</v>
      </c>
      <c r="K4" s="147"/>
    </row>
    <row r="5" spans="1:11" ht="14.15" customHeight="1" x14ac:dyDescent="0.2">
      <c r="A5" s="79">
        <v>17262</v>
      </c>
      <c r="B5" s="79" t="str">
        <f>IF(A5=0,"",TEXT(A5,"aaa"))</f>
        <v>土</v>
      </c>
      <c r="C5" s="157" t="s">
        <v>19</v>
      </c>
      <c r="D5" s="7"/>
      <c r="E5" s="7"/>
      <c r="F5" s="8" t="s">
        <v>20</v>
      </c>
      <c r="G5" s="9" t="s">
        <v>277</v>
      </c>
      <c r="H5" s="4"/>
      <c r="I5" s="14" t="s">
        <v>12</v>
      </c>
      <c r="J5" s="7"/>
      <c r="K5" s="4" t="s">
        <v>13</v>
      </c>
    </row>
    <row r="6" spans="1:11" ht="14.15" customHeight="1" x14ac:dyDescent="0.2">
      <c r="A6" s="81"/>
      <c r="B6" s="81" t="str">
        <f>IF(A6=0,"",TEXT(A6,"aaa"))</f>
        <v/>
      </c>
      <c r="C6" s="158"/>
      <c r="D6" s="11"/>
      <c r="E6" s="11"/>
      <c r="F6" s="18"/>
      <c r="G6" s="10"/>
      <c r="H6" s="5"/>
      <c r="I6" s="15"/>
      <c r="J6" s="11"/>
      <c r="K6" s="5"/>
    </row>
    <row r="7" spans="1:11" ht="14.15" customHeight="1" x14ac:dyDescent="0.2">
      <c r="A7" s="79" t="s">
        <v>343</v>
      </c>
      <c r="B7" s="79"/>
      <c r="C7" s="80"/>
      <c r="D7" s="7"/>
      <c r="E7" s="7"/>
      <c r="F7" s="8" t="s">
        <v>20</v>
      </c>
      <c r="G7" s="9" t="s">
        <v>260</v>
      </c>
      <c r="H7" s="4"/>
      <c r="I7" s="14" t="s">
        <v>12</v>
      </c>
      <c r="J7" s="7"/>
      <c r="K7" s="4" t="s">
        <v>13</v>
      </c>
    </row>
    <row r="8" spans="1:11" ht="14.15" customHeight="1" x14ac:dyDescent="0.2">
      <c r="A8" s="93"/>
      <c r="B8" s="93" t="str">
        <f t="shared" ref="B8:B38" si="0">IF(A8=0,"",TEXT(A8,"aaa"))</f>
        <v/>
      </c>
      <c r="C8" s="103"/>
      <c r="D8" s="13"/>
      <c r="E8" s="13"/>
      <c r="F8" s="21"/>
      <c r="G8" s="12"/>
      <c r="H8" s="6"/>
      <c r="I8" s="16"/>
      <c r="J8" s="13"/>
      <c r="K8" s="6"/>
    </row>
    <row r="9" spans="1:11" ht="13.5" customHeight="1" x14ac:dyDescent="0.2">
      <c r="A9" s="83">
        <v>18961</v>
      </c>
      <c r="B9" s="83" t="str">
        <f t="shared" si="0"/>
        <v>木</v>
      </c>
      <c r="C9" s="84" t="s">
        <v>15</v>
      </c>
      <c r="D9" s="29">
        <v>4148</v>
      </c>
      <c r="E9" s="29">
        <v>2094</v>
      </c>
      <c r="F9" s="109">
        <f>ROUND(E9/D9*100,2)</f>
        <v>50.48</v>
      </c>
      <c r="G9" s="9" t="s">
        <v>260</v>
      </c>
      <c r="H9" s="28"/>
      <c r="I9" s="14" t="s">
        <v>12</v>
      </c>
      <c r="J9" s="29">
        <v>1792</v>
      </c>
      <c r="K9" s="32" t="s">
        <v>26</v>
      </c>
    </row>
    <row r="10" spans="1:11" s="19" customFormat="1" ht="13.5" customHeight="1" x14ac:dyDescent="0.2">
      <c r="A10" s="85"/>
      <c r="B10" s="85" t="str">
        <f t="shared" si="0"/>
        <v/>
      </c>
      <c r="C10" s="86"/>
      <c r="D10" s="36"/>
      <c r="E10" s="36"/>
      <c r="F10" s="34"/>
      <c r="G10" s="10" t="s">
        <v>261</v>
      </c>
      <c r="H10" s="37"/>
      <c r="I10" s="15" t="s">
        <v>89</v>
      </c>
      <c r="J10" s="36">
        <v>267</v>
      </c>
      <c r="K10" s="151" t="s">
        <v>339</v>
      </c>
    </row>
    <row r="11" spans="1:11" s="19" customFormat="1" ht="13.5" customHeight="1" x14ac:dyDescent="0.2">
      <c r="A11" s="85"/>
      <c r="B11" s="85" t="str">
        <f t="shared" si="0"/>
        <v/>
      </c>
      <c r="C11" s="86"/>
      <c r="D11" s="36"/>
      <c r="E11" s="36"/>
      <c r="F11" s="34"/>
      <c r="G11" s="10"/>
      <c r="H11" s="37"/>
      <c r="I11" s="15"/>
      <c r="J11" s="36"/>
      <c r="K11" s="154"/>
    </row>
    <row r="12" spans="1:11" ht="14.15" customHeight="1" x14ac:dyDescent="0.2">
      <c r="A12" s="79">
        <v>19375</v>
      </c>
      <c r="B12" s="79" t="str">
        <f t="shared" si="0"/>
        <v>金</v>
      </c>
      <c r="C12" s="87" t="s">
        <v>23</v>
      </c>
      <c r="D12" s="29"/>
      <c r="E12" s="29"/>
      <c r="F12" s="30" t="s">
        <v>20</v>
      </c>
      <c r="G12" s="9" t="s">
        <v>262</v>
      </c>
      <c r="H12" s="4">
        <v>42</v>
      </c>
      <c r="I12" s="14" t="s">
        <v>12</v>
      </c>
      <c r="J12" s="7"/>
      <c r="K12" s="32" t="s">
        <v>24</v>
      </c>
    </row>
    <row r="13" spans="1:11" ht="14.15" customHeight="1" x14ac:dyDescent="0.2">
      <c r="A13" s="79">
        <v>20782</v>
      </c>
      <c r="B13" s="79" t="str">
        <f t="shared" si="0"/>
        <v>金</v>
      </c>
      <c r="C13" s="87" t="s">
        <v>15</v>
      </c>
      <c r="D13" s="29"/>
      <c r="E13" s="29"/>
      <c r="F13" s="30"/>
      <c r="G13" s="9" t="s">
        <v>262</v>
      </c>
      <c r="H13" s="4">
        <v>45</v>
      </c>
      <c r="I13" s="14" t="s">
        <v>12</v>
      </c>
      <c r="J13" s="7">
        <v>2635</v>
      </c>
      <c r="K13" s="32" t="s">
        <v>26</v>
      </c>
    </row>
    <row r="14" spans="1:11" s="19" customFormat="1" ht="14.15" customHeight="1" x14ac:dyDescent="0.2">
      <c r="A14" s="93"/>
      <c r="B14" s="93" t="str">
        <f t="shared" si="0"/>
        <v/>
      </c>
      <c r="C14" s="91"/>
      <c r="D14" s="53"/>
      <c r="E14" s="53"/>
      <c r="F14" s="54"/>
      <c r="G14" s="12" t="s">
        <v>263</v>
      </c>
      <c r="H14" s="6">
        <v>43</v>
      </c>
      <c r="I14" s="16"/>
      <c r="J14" s="13">
        <v>1670</v>
      </c>
      <c r="K14" s="55"/>
    </row>
    <row r="15" spans="1:11" s="19" customFormat="1" ht="14.15" customHeight="1" x14ac:dyDescent="0.2">
      <c r="A15" s="79">
        <v>22212</v>
      </c>
      <c r="B15" s="81" t="str">
        <f t="shared" si="0"/>
        <v>日</v>
      </c>
      <c r="C15" s="88" t="s">
        <v>15</v>
      </c>
      <c r="D15" s="36"/>
      <c r="E15" s="36"/>
      <c r="F15" s="30" t="s">
        <v>20</v>
      </c>
      <c r="G15" s="9" t="s">
        <v>262</v>
      </c>
      <c r="H15" s="5">
        <v>49</v>
      </c>
      <c r="I15" s="14" t="s">
        <v>12</v>
      </c>
      <c r="J15" s="11"/>
      <c r="K15" s="32" t="s">
        <v>16</v>
      </c>
    </row>
    <row r="16" spans="1:11" ht="13.5" customHeight="1" x14ac:dyDescent="0.2">
      <c r="A16" s="83">
        <v>23683</v>
      </c>
      <c r="B16" s="83" t="str">
        <f t="shared" si="0"/>
        <v>月</v>
      </c>
      <c r="C16" s="84" t="s">
        <v>15</v>
      </c>
      <c r="D16" s="29"/>
      <c r="E16" s="29"/>
      <c r="F16" s="30" t="s">
        <v>20</v>
      </c>
      <c r="G16" s="9" t="s">
        <v>262</v>
      </c>
      <c r="H16" s="28">
        <v>53</v>
      </c>
      <c r="I16" s="14" t="s">
        <v>12</v>
      </c>
      <c r="J16" s="7"/>
      <c r="K16" s="32" t="s">
        <v>17</v>
      </c>
    </row>
    <row r="17" spans="1:11" ht="14.15" customHeight="1" x14ac:dyDescent="0.2">
      <c r="A17" s="79">
        <v>25137</v>
      </c>
      <c r="B17" s="79" t="str">
        <f t="shared" si="0"/>
        <v>土</v>
      </c>
      <c r="C17" s="87" t="s">
        <v>15</v>
      </c>
      <c r="D17" s="7">
        <v>5258</v>
      </c>
      <c r="E17" s="7">
        <v>4794</v>
      </c>
      <c r="F17" s="8">
        <f>ROUND(E17/D17*100,2)</f>
        <v>91.18</v>
      </c>
      <c r="G17" s="9" t="s">
        <v>262</v>
      </c>
      <c r="H17" s="4">
        <v>57</v>
      </c>
      <c r="I17" s="14" t="s">
        <v>12</v>
      </c>
      <c r="J17" s="7">
        <v>2640</v>
      </c>
      <c r="K17" s="32" t="s">
        <v>18</v>
      </c>
    </row>
    <row r="18" spans="1:11" ht="14.15" customHeight="1" x14ac:dyDescent="0.2">
      <c r="A18" s="81"/>
      <c r="B18" s="81" t="str">
        <f t="shared" si="0"/>
        <v/>
      </c>
      <c r="C18" s="88"/>
      <c r="D18" s="11"/>
      <c r="E18" s="11"/>
      <c r="F18" s="34"/>
      <c r="G18" s="12" t="s">
        <v>264</v>
      </c>
      <c r="H18" s="5">
        <v>59</v>
      </c>
      <c r="I18" s="15" t="s">
        <v>12</v>
      </c>
      <c r="J18" s="11">
        <v>2114</v>
      </c>
      <c r="K18" s="38"/>
    </row>
    <row r="19" spans="1:11" ht="14.15" customHeight="1" x14ac:dyDescent="0.2">
      <c r="A19" s="79">
        <v>26601</v>
      </c>
      <c r="B19" s="79" t="str">
        <f t="shared" si="0"/>
        <v>日</v>
      </c>
      <c r="C19" s="87" t="s">
        <v>15</v>
      </c>
      <c r="D19" s="7">
        <v>5129</v>
      </c>
      <c r="E19" s="7">
        <v>4803</v>
      </c>
      <c r="F19" s="8">
        <f>ROUND(E19/D19*100,2)</f>
        <v>93.64</v>
      </c>
      <c r="G19" s="10" t="s">
        <v>265</v>
      </c>
      <c r="H19" s="22">
        <v>60</v>
      </c>
      <c r="I19" s="14" t="s">
        <v>12</v>
      </c>
      <c r="J19" s="7">
        <v>2503</v>
      </c>
      <c r="K19" s="32" t="s">
        <v>13</v>
      </c>
    </row>
    <row r="20" spans="1:11" s="19" customFormat="1" ht="14.15" customHeight="1" x14ac:dyDescent="0.2">
      <c r="A20" s="81"/>
      <c r="B20" s="81" t="str">
        <f t="shared" si="0"/>
        <v/>
      </c>
      <c r="C20" s="88"/>
      <c r="D20" s="11"/>
      <c r="E20" s="11"/>
      <c r="F20" s="34"/>
      <c r="G20" s="12" t="s">
        <v>266</v>
      </c>
      <c r="H20" s="26">
        <v>51</v>
      </c>
      <c r="I20" s="16" t="s">
        <v>329</v>
      </c>
      <c r="J20" s="11">
        <v>2257</v>
      </c>
      <c r="K20" s="38"/>
    </row>
    <row r="21" spans="1:11" ht="14.15" customHeight="1" x14ac:dyDescent="0.2">
      <c r="A21" s="79">
        <v>28063</v>
      </c>
      <c r="B21" s="79" t="str">
        <f t="shared" si="0"/>
        <v>土</v>
      </c>
      <c r="C21" s="87" t="s">
        <v>15</v>
      </c>
      <c r="D21" s="7">
        <v>5081</v>
      </c>
      <c r="E21" s="7">
        <v>4939</v>
      </c>
      <c r="F21" s="8">
        <f>ROUND(E21/D21*100,2)</f>
        <v>97.21</v>
      </c>
      <c r="G21" s="10" t="s">
        <v>265</v>
      </c>
      <c r="H21" s="22">
        <v>64</v>
      </c>
      <c r="I21" s="14" t="s">
        <v>12</v>
      </c>
      <c r="J21" s="7">
        <v>2663</v>
      </c>
      <c r="K21" s="32" t="s">
        <v>14</v>
      </c>
    </row>
    <row r="22" spans="1:11" ht="14.15" customHeight="1" x14ac:dyDescent="0.2">
      <c r="A22" s="93"/>
      <c r="B22" s="93" t="str">
        <f t="shared" si="0"/>
        <v/>
      </c>
      <c r="C22" s="91"/>
      <c r="D22" s="13"/>
      <c r="E22" s="13"/>
      <c r="F22" s="54"/>
      <c r="G22" s="12" t="s">
        <v>278</v>
      </c>
      <c r="H22" s="72">
        <v>63</v>
      </c>
      <c r="I22" s="16" t="s">
        <v>12</v>
      </c>
      <c r="J22" s="13">
        <v>2257</v>
      </c>
      <c r="K22" s="73"/>
    </row>
    <row r="23" spans="1:11" ht="14.15" customHeight="1" x14ac:dyDescent="0.2">
      <c r="A23" s="79">
        <v>29519</v>
      </c>
      <c r="B23" s="79" t="str">
        <f t="shared" si="0"/>
        <v>土</v>
      </c>
      <c r="C23" s="87" t="s">
        <v>15</v>
      </c>
      <c r="D23" s="7"/>
      <c r="E23" s="7"/>
      <c r="F23" s="30" t="s">
        <v>20</v>
      </c>
      <c r="G23" s="23" t="s">
        <v>265</v>
      </c>
      <c r="H23" s="4">
        <v>68</v>
      </c>
      <c r="I23" s="14" t="s">
        <v>12</v>
      </c>
      <c r="J23" s="7"/>
      <c r="K23" s="4" t="s">
        <v>16</v>
      </c>
    </row>
    <row r="24" spans="1:11" ht="14.15" customHeight="1" x14ac:dyDescent="0.2">
      <c r="A24" s="79">
        <v>30983</v>
      </c>
      <c r="B24" s="79" t="str">
        <f t="shared" si="0"/>
        <v>日</v>
      </c>
      <c r="C24" s="87" t="s">
        <v>15</v>
      </c>
      <c r="D24" s="7">
        <v>4890</v>
      </c>
      <c r="E24" s="7">
        <v>4447</v>
      </c>
      <c r="F24" s="8">
        <f>ROUND(E24/D24*100,2)</f>
        <v>90.94</v>
      </c>
      <c r="G24" s="10" t="s">
        <v>265</v>
      </c>
      <c r="H24" s="4">
        <v>72</v>
      </c>
      <c r="I24" s="14" t="s">
        <v>12</v>
      </c>
      <c r="J24" s="7">
        <v>2402</v>
      </c>
      <c r="K24" s="4" t="s">
        <v>17</v>
      </c>
    </row>
    <row r="25" spans="1:11" s="19" customFormat="1" ht="14.15" customHeight="1" x14ac:dyDescent="0.2">
      <c r="A25" s="81"/>
      <c r="B25" s="81" t="str">
        <f t="shared" si="0"/>
        <v/>
      </c>
      <c r="C25" s="88"/>
      <c r="D25" s="11"/>
      <c r="E25" s="11"/>
      <c r="F25" s="34"/>
      <c r="G25" s="12" t="s">
        <v>279</v>
      </c>
      <c r="H25" s="5">
        <v>60</v>
      </c>
      <c r="I25" s="16" t="s">
        <v>12</v>
      </c>
      <c r="J25" s="11">
        <v>2015</v>
      </c>
      <c r="K25" s="5"/>
    </row>
    <row r="26" spans="1:11" ht="14.15" customHeight="1" x14ac:dyDescent="0.2">
      <c r="A26" s="79">
        <v>32439</v>
      </c>
      <c r="B26" s="79" t="str">
        <f t="shared" si="0"/>
        <v>日</v>
      </c>
      <c r="C26" s="87" t="s">
        <v>15</v>
      </c>
      <c r="D26" s="7">
        <v>4859</v>
      </c>
      <c r="E26" s="7">
        <v>4652</v>
      </c>
      <c r="F26" s="8">
        <f>ROUND(E26/D26*100,2)</f>
        <v>95.74</v>
      </c>
      <c r="G26" s="9" t="s">
        <v>280</v>
      </c>
      <c r="H26" s="4">
        <v>55</v>
      </c>
      <c r="I26" s="14" t="s">
        <v>12</v>
      </c>
      <c r="J26" s="7">
        <v>2858</v>
      </c>
      <c r="K26" s="4" t="s">
        <v>13</v>
      </c>
    </row>
    <row r="27" spans="1:11" s="19" customFormat="1" ht="14.15" customHeight="1" x14ac:dyDescent="0.2">
      <c r="A27" s="81"/>
      <c r="B27" s="81" t="str">
        <f t="shared" si="0"/>
        <v/>
      </c>
      <c r="C27" s="88"/>
      <c r="D27" s="11"/>
      <c r="E27" s="11"/>
      <c r="F27" s="34"/>
      <c r="G27" s="10" t="s">
        <v>281</v>
      </c>
      <c r="H27" s="5">
        <v>64</v>
      </c>
      <c r="I27" s="16" t="s">
        <v>12</v>
      </c>
      <c r="J27" s="11">
        <v>1762</v>
      </c>
      <c r="K27" s="5"/>
    </row>
    <row r="28" spans="1:11" ht="14.15" customHeight="1" x14ac:dyDescent="0.2">
      <c r="A28" s="89">
        <v>33902</v>
      </c>
      <c r="B28" s="89" t="str">
        <f t="shared" si="0"/>
        <v>日</v>
      </c>
      <c r="C28" s="87" t="s">
        <v>15</v>
      </c>
      <c r="D28" s="7">
        <v>4804</v>
      </c>
      <c r="E28" s="7">
        <v>4524</v>
      </c>
      <c r="F28" s="8">
        <f>ROUND(E28/D28*100,2)</f>
        <v>94.17</v>
      </c>
      <c r="G28" s="9" t="s">
        <v>280</v>
      </c>
      <c r="H28" s="4">
        <v>59</v>
      </c>
      <c r="I28" s="14" t="s">
        <v>12</v>
      </c>
      <c r="J28" s="7">
        <v>2615</v>
      </c>
      <c r="K28" s="4" t="s">
        <v>14</v>
      </c>
    </row>
    <row r="29" spans="1:11" ht="14.15" customHeight="1" x14ac:dyDescent="0.2">
      <c r="A29" s="90"/>
      <c r="B29" s="90" t="str">
        <f t="shared" si="0"/>
        <v/>
      </c>
      <c r="C29" s="91"/>
      <c r="D29" s="6"/>
      <c r="E29" s="6"/>
      <c r="F29" s="6"/>
      <c r="G29" s="12" t="s">
        <v>282</v>
      </c>
      <c r="H29" s="6">
        <v>63</v>
      </c>
      <c r="I29" s="16" t="s">
        <v>12</v>
      </c>
      <c r="J29" s="13">
        <v>1869</v>
      </c>
      <c r="K29" s="6"/>
    </row>
    <row r="30" spans="1:11" ht="14.15" customHeight="1" x14ac:dyDescent="0.2">
      <c r="A30" s="81">
        <v>34973</v>
      </c>
      <c r="B30" s="81" t="str">
        <f t="shared" si="0"/>
        <v>日</v>
      </c>
      <c r="C30" s="87" t="s">
        <v>25</v>
      </c>
      <c r="D30" s="45">
        <v>4700</v>
      </c>
      <c r="E30" s="45">
        <v>3971</v>
      </c>
      <c r="F30" s="8">
        <f>ROUND(E30/D30*100,2)</f>
        <v>84.49</v>
      </c>
      <c r="G30" s="10" t="s">
        <v>283</v>
      </c>
      <c r="H30" s="5">
        <v>55</v>
      </c>
      <c r="I30" s="15" t="s">
        <v>12</v>
      </c>
      <c r="J30" s="11">
        <v>1821</v>
      </c>
      <c r="K30" s="5" t="s">
        <v>13</v>
      </c>
    </row>
    <row r="31" spans="1:11" ht="14.15" customHeight="1" x14ac:dyDescent="0.2">
      <c r="A31" s="92"/>
      <c r="B31" s="92" t="str">
        <f t="shared" si="0"/>
        <v/>
      </c>
      <c r="C31" s="88"/>
      <c r="D31" s="5"/>
      <c r="E31" s="5"/>
      <c r="F31" s="5"/>
      <c r="G31" s="10" t="s">
        <v>284</v>
      </c>
      <c r="H31" s="5">
        <v>62</v>
      </c>
      <c r="I31" s="15" t="s">
        <v>12</v>
      </c>
      <c r="J31" s="11">
        <v>1775</v>
      </c>
      <c r="K31" s="5"/>
    </row>
    <row r="32" spans="1:11" ht="14.15" customHeight="1" x14ac:dyDescent="0.2">
      <c r="A32" s="90"/>
      <c r="B32" s="90" t="str">
        <f t="shared" si="0"/>
        <v/>
      </c>
      <c r="C32" s="91"/>
      <c r="D32" s="6"/>
      <c r="E32" s="6"/>
      <c r="F32" s="6"/>
      <c r="G32" s="12" t="s">
        <v>285</v>
      </c>
      <c r="H32" s="6">
        <v>62</v>
      </c>
      <c r="I32" s="16" t="s">
        <v>12</v>
      </c>
      <c r="J32" s="13">
        <v>189</v>
      </c>
      <c r="K32" s="6"/>
    </row>
    <row r="33" spans="1:11" ht="14.15" customHeight="1" x14ac:dyDescent="0.2">
      <c r="A33" s="96">
        <v>36422</v>
      </c>
      <c r="B33" s="96" t="str">
        <f t="shared" si="0"/>
        <v>日</v>
      </c>
      <c r="C33" s="78" t="s">
        <v>15</v>
      </c>
      <c r="D33" s="50"/>
      <c r="E33" s="50"/>
      <c r="F33" s="68" t="s">
        <v>20</v>
      </c>
      <c r="G33" s="23" t="s">
        <v>283</v>
      </c>
      <c r="H33" s="41">
        <v>59</v>
      </c>
      <c r="I33" s="47" t="s">
        <v>12</v>
      </c>
      <c r="J33" s="42"/>
      <c r="K33" s="41" t="s">
        <v>14</v>
      </c>
    </row>
    <row r="34" spans="1:11" ht="14.15" customHeight="1" x14ac:dyDescent="0.2">
      <c r="A34" s="96">
        <v>37885</v>
      </c>
      <c r="B34" s="96" t="str">
        <f t="shared" si="0"/>
        <v>日</v>
      </c>
      <c r="C34" s="78" t="s">
        <v>15</v>
      </c>
      <c r="D34" s="50"/>
      <c r="E34" s="50"/>
      <c r="F34" s="68" t="s">
        <v>20</v>
      </c>
      <c r="G34" s="23" t="s">
        <v>283</v>
      </c>
      <c r="H34" s="41">
        <v>63</v>
      </c>
      <c r="I34" s="47" t="s">
        <v>12</v>
      </c>
      <c r="J34" s="42"/>
      <c r="K34" s="41" t="s">
        <v>16</v>
      </c>
    </row>
    <row r="35" spans="1:11" ht="14.15" customHeight="1" x14ac:dyDescent="0.2">
      <c r="A35" s="96">
        <v>39348</v>
      </c>
      <c r="B35" s="96" t="str">
        <f t="shared" si="0"/>
        <v>日</v>
      </c>
      <c r="C35" s="78" t="s">
        <v>15</v>
      </c>
      <c r="D35" s="50"/>
      <c r="E35" s="50"/>
      <c r="F35" s="68" t="s">
        <v>20</v>
      </c>
      <c r="G35" s="23" t="s">
        <v>283</v>
      </c>
      <c r="H35" s="41">
        <v>67</v>
      </c>
      <c r="I35" s="47" t="s">
        <v>12</v>
      </c>
      <c r="J35" s="42"/>
      <c r="K35" s="41" t="s">
        <v>17</v>
      </c>
    </row>
    <row r="36" spans="1:11" x14ac:dyDescent="0.2">
      <c r="A36" s="96">
        <v>40811</v>
      </c>
      <c r="B36" s="96" t="str">
        <f t="shared" si="0"/>
        <v>日</v>
      </c>
      <c r="C36" s="78" t="s">
        <v>15</v>
      </c>
      <c r="D36" s="50"/>
      <c r="E36" s="50"/>
      <c r="F36" s="68" t="s">
        <v>20</v>
      </c>
      <c r="G36" s="23" t="s">
        <v>378</v>
      </c>
      <c r="H36" s="41">
        <v>61</v>
      </c>
      <c r="I36" s="47" t="s">
        <v>12</v>
      </c>
      <c r="J36" s="42"/>
      <c r="K36" s="41" t="s">
        <v>13</v>
      </c>
    </row>
    <row r="37" spans="1:11" x14ac:dyDescent="0.2">
      <c r="A37" s="96">
        <v>42260</v>
      </c>
      <c r="B37" s="96" t="str">
        <f t="shared" si="0"/>
        <v>日</v>
      </c>
      <c r="C37" s="78" t="s">
        <v>15</v>
      </c>
      <c r="D37" s="50"/>
      <c r="E37" s="50"/>
      <c r="F37" s="68" t="s">
        <v>20</v>
      </c>
      <c r="G37" s="23" t="s">
        <v>378</v>
      </c>
      <c r="H37" s="41">
        <v>65</v>
      </c>
      <c r="I37" s="47" t="s">
        <v>12</v>
      </c>
      <c r="J37" s="42"/>
      <c r="K37" s="41" t="s">
        <v>14</v>
      </c>
    </row>
    <row r="38" spans="1:11" x14ac:dyDescent="0.2">
      <c r="A38" s="89">
        <v>43730</v>
      </c>
      <c r="B38" s="128" t="str">
        <f t="shared" si="0"/>
        <v>日</v>
      </c>
      <c r="C38" s="129" t="s">
        <v>15</v>
      </c>
      <c r="D38" s="141">
        <v>3624</v>
      </c>
      <c r="E38" s="141">
        <v>2880</v>
      </c>
      <c r="F38" s="8">
        <f>ROUND(E38/D38*100,2)</f>
        <v>79.47</v>
      </c>
      <c r="G38" s="131" t="s">
        <v>390</v>
      </c>
      <c r="H38" s="132">
        <v>68</v>
      </c>
      <c r="I38" s="133" t="s">
        <v>12</v>
      </c>
      <c r="J38" s="130">
        <v>1447</v>
      </c>
      <c r="K38" s="132" t="s">
        <v>13</v>
      </c>
    </row>
    <row r="39" spans="1:11" x14ac:dyDescent="0.2">
      <c r="A39" s="6"/>
      <c r="B39" s="6"/>
      <c r="C39" s="6"/>
      <c r="D39" s="6"/>
      <c r="E39" s="6"/>
      <c r="F39" s="6"/>
      <c r="G39" s="134" t="s">
        <v>396</v>
      </c>
      <c r="H39" s="135">
        <v>69</v>
      </c>
      <c r="I39" s="136" t="s">
        <v>12</v>
      </c>
      <c r="J39" s="137">
        <v>1393</v>
      </c>
      <c r="K39" s="6"/>
    </row>
    <row r="40" spans="1:11" x14ac:dyDescent="0.2">
      <c r="A40" s="81">
        <v>45193</v>
      </c>
      <c r="B40" s="81" t="str">
        <f t="shared" ref="B40:B42" si="1">IF(A40=0,"",TEXT(A40,"aaa"))</f>
        <v>日</v>
      </c>
      <c r="C40" s="87" t="s">
        <v>15</v>
      </c>
      <c r="D40" s="45">
        <v>3390</v>
      </c>
      <c r="E40" s="45">
        <v>2636</v>
      </c>
      <c r="F40" s="8">
        <f>ROUND(E40/D40*100,2)</f>
        <v>77.760000000000005</v>
      </c>
      <c r="G40" s="10" t="s">
        <v>408</v>
      </c>
      <c r="H40" s="5">
        <v>61</v>
      </c>
      <c r="I40" s="15" t="s">
        <v>12</v>
      </c>
      <c r="J40" s="11">
        <v>1068</v>
      </c>
      <c r="K40" s="5" t="s">
        <v>13</v>
      </c>
    </row>
    <row r="41" spans="1:11" x14ac:dyDescent="0.2">
      <c r="A41" s="92"/>
      <c r="B41" s="92" t="str">
        <f t="shared" si="1"/>
        <v/>
      </c>
      <c r="C41" s="88"/>
      <c r="D41" s="5"/>
      <c r="E41" s="5"/>
      <c r="F41" s="5"/>
      <c r="G41" s="10" t="s">
        <v>390</v>
      </c>
      <c r="H41" s="5">
        <v>72</v>
      </c>
      <c r="I41" s="15" t="s">
        <v>12</v>
      </c>
      <c r="J41" s="11">
        <v>880</v>
      </c>
      <c r="K41" s="5"/>
    </row>
    <row r="42" spans="1:11" x14ac:dyDescent="0.2">
      <c r="A42" s="90"/>
      <c r="B42" s="90" t="str">
        <f t="shared" si="1"/>
        <v/>
      </c>
      <c r="C42" s="91"/>
      <c r="D42" s="6"/>
      <c r="E42" s="6"/>
      <c r="F42" s="6"/>
      <c r="G42" s="12" t="s">
        <v>409</v>
      </c>
      <c r="H42" s="6">
        <v>58</v>
      </c>
      <c r="I42" s="16" t="s">
        <v>12</v>
      </c>
      <c r="J42" s="13">
        <v>652</v>
      </c>
      <c r="K42" s="6"/>
    </row>
  </sheetData>
  <mergeCells count="8">
    <mergeCell ref="A3:A4"/>
    <mergeCell ref="C3:C4"/>
    <mergeCell ref="D3:D4"/>
    <mergeCell ref="K10:K11"/>
    <mergeCell ref="C5:C6"/>
    <mergeCell ref="G3:J3"/>
    <mergeCell ref="K3:K4"/>
    <mergeCell ref="B3:B4"/>
  </mergeCells>
  <phoneticPr fontId="2"/>
  <printOptions horizontalCentered="1"/>
  <pageMargins left="0.78740157480314965" right="0.55118110236220474" top="0.78740157480314965" bottom="0.78740157480314965" header="0.51181102362204722" footer="0.51181102362204722"/>
  <pageSetup paperSize="9" scale="96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view="pageBreakPreview" zoomScaleNormal="100" zoomScaleSheetLayoutView="100" workbookViewId="0">
      <selection activeCell="G12" sqref="G12"/>
    </sheetView>
  </sheetViews>
  <sheetFormatPr defaultRowHeight="13" x14ac:dyDescent="0.2"/>
  <cols>
    <col min="1" max="1" width="9.08984375" customWidth="1"/>
    <col min="2" max="2" width="4.6328125" customWidth="1"/>
    <col min="4" max="5" width="9.6328125" customWidth="1"/>
    <col min="6" max="6" width="7.08984375" customWidth="1"/>
    <col min="7" max="7" width="10.6328125" customWidth="1"/>
    <col min="8" max="8" width="4.6328125" customWidth="1"/>
    <col min="9" max="9" width="10.6328125" customWidth="1"/>
    <col min="11" max="11" width="10.6328125" customWidth="1"/>
  </cols>
  <sheetData>
    <row r="1" spans="1:11" ht="14.15" customHeight="1" x14ac:dyDescent="0.2">
      <c r="A1" s="17" t="s">
        <v>36</v>
      </c>
      <c r="B1" s="17"/>
    </row>
    <row r="2" spans="1:11" ht="14.15" customHeight="1" x14ac:dyDescent="0.2">
      <c r="A2" s="17"/>
      <c r="B2" s="17"/>
    </row>
    <row r="3" spans="1:11" ht="14.15" customHeight="1" x14ac:dyDescent="0.2">
      <c r="A3" s="146" t="s">
        <v>0</v>
      </c>
      <c r="B3" s="146" t="s">
        <v>388</v>
      </c>
      <c r="C3" s="146" t="s">
        <v>1</v>
      </c>
      <c r="D3" s="146" t="s">
        <v>4</v>
      </c>
      <c r="E3" s="1" t="s">
        <v>5</v>
      </c>
      <c r="F3" s="1" t="s">
        <v>7</v>
      </c>
      <c r="G3" s="144" t="s">
        <v>8</v>
      </c>
      <c r="H3" s="145"/>
      <c r="I3" s="145"/>
      <c r="J3" s="145"/>
      <c r="K3" s="146" t="s">
        <v>10</v>
      </c>
    </row>
    <row r="4" spans="1:11" ht="14.15" customHeight="1" x14ac:dyDescent="0.2">
      <c r="A4" s="147"/>
      <c r="B4" s="147"/>
      <c r="C4" s="147"/>
      <c r="D4" s="147"/>
      <c r="E4" s="2" t="s">
        <v>6</v>
      </c>
      <c r="F4" s="2" t="s">
        <v>33</v>
      </c>
      <c r="G4" s="3" t="s">
        <v>11</v>
      </c>
      <c r="H4" s="3" t="s">
        <v>2</v>
      </c>
      <c r="I4" s="3" t="s">
        <v>9</v>
      </c>
      <c r="J4" s="3" t="s">
        <v>3</v>
      </c>
      <c r="K4" s="147"/>
    </row>
    <row r="5" spans="1:11" ht="14.15" customHeight="1" x14ac:dyDescent="0.2">
      <c r="A5" s="79">
        <v>38830</v>
      </c>
      <c r="B5" s="79" t="str">
        <f t="shared" ref="B5:B10" si="0">IF(A5=0,"",TEXT(A5,"aaa"))</f>
        <v>日</v>
      </c>
      <c r="C5" s="155" t="s">
        <v>49</v>
      </c>
      <c r="D5" s="7"/>
      <c r="E5" s="7"/>
      <c r="F5" s="8" t="s">
        <v>20</v>
      </c>
      <c r="G5" s="9" t="s">
        <v>50</v>
      </c>
      <c r="H5" s="4">
        <v>46</v>
      </c>
      <c r="I5" s="31" t="s">
        <v>12</v>
      </c>
      <c r="J5" s="7"/>
      <c r="K5" s="4" t="s">
        <v>13</v>
      </c>
    </row>
    <row r="6" spans="1:11" ht="15" customHeight="1" x14ac:dyDescent="0.2">
      <c r="A6" s="81"/>
      <c r="B6" s="81" t="str">
        <f t="shared" si="0"/>
        <v/>
      </c>
      <c r="C6" s="156"/>
      <c r="D6" s="11"/>
      <c r="E6" s="11"/>
      <c r="F6" s="18"/>
      <c r="G6" s="10"/>
      <c r="H6" s="5"/>
      <c r="I6" s="35"/>
      <c r="J6" s="11"/>
      <c r="K6" s="152" t="s">
        <v>340</v>
      </c>
    </row>
    <row r="7" spans="1:11" ht="15" customHeight="1" x14ac:dyDescent="0.2">
      <c r="A7" s="75"/>
      <c r="B7" s="75" t="str">
        <f t="shared" si="0"/>
        <v/>
      </c>
      <c r="C7" s="5"/>
      <c r="D7" s="5"/>
      <c r="E7" s="5"/>
      <c r="F7" s="5"/>
      <c r="G7" s="5"/>
      <c r="H7" s="5"/>
      <c r="I7" s="5"/>
      <c r="J7" s="5"/>
      <c r="K7" s="152"/>
    </row>
    <row r="8" spans="1:11" ht="15" customHeight="1" x14ac:dyDescent="0.2">
      <c r="A8" s="76"/>
      <c r="B8" s="76" t="str">
        <f t="shared" si="0"/>
        <v/>
      </c>
      <c r="C8" s="6"/>
      <c r="D8" s="6"/>
      <c r="E8" s="6"/>
      <c r="F8" s="6"/>
      <c r="G8" s="6"/>
      <c r="H8" s="6"/>
      <c r="I8" s="6"/>
      <c r="J8" s="6"/>
      <c r="K8" s="153"/>
    </row>
    <row r="9" spans="1:11" ht="15" customHeight="1" x14ac:dyDescent="0.2">
      <c r="A9" s="112">
        <v>40279</v>
      </c>
      <c r="B9" s="112" t="str">
        <f t="shared" si="0"/>
        <v>日</v>
      </c>
      <c r="C9" s="113" t="s">
        <v>15</v>
      </c>
      <c r="D9" s="114"/>
      <c r="E9" s="114"/>
      <c r="F9" s="113" t="s">
        <v>20</v>
      </c>
      <c r="G9" s="47" t="s">
        <v>50</v>
      </c>
      <c r="H9" s="113">
        <v>50</v>
      </c>
      <c r="I9" s="47" t="s">
        <v>12</v>
      </c>
      <c r="J9" s="114"/>
      <c r="K9" s="111" t="s">
        <v>14</v>
      </c>
    </row>
    <row r="10" spans="1:11" ht="15" customHeight="1" x14ac:dyDescent="0.2">
      <c r="A10" s="112">
        <v>41742</v>
      </c>
      <c r="B10" s="112" t="str">
        <f t="shared" si="0"/>
        <v>日</v>
      </c>
      <c r="C10" s="113" t="s">
        <v>15</v>
      </c>
      <c r="D10" s="114"/>
      <c r="E10" s="114"/>
      <c r="F10" s="113" t="s">
        <v>20</v>
      </c>
      <c r="G10" s="47" t="s">
        <v>50</v>
      </c>
      <c r="H10" s="113">
        <v>54</v>
      </c>
      <c r="I10" s="47" t="s">
        <v>12</v>
      </c>
      <c r="J10" s="114"/>
      <c r="K10" s="111" t="s">
        <v>16</v>
      </c>
    </row>
    <row r="11" spans="1:11" ht="15" customHeight="1" x14ac:dyDescent="0.2">
      <c r="A11" s="112">
        <v>43205</v>
      </c>
      <c r="B11" s="112" t="str">
        <f>IF(A11=0,"",TEXT(A11,"aaa"))</f>
        <v>日</v>
      </c>
      <c r="C11" s="113" t="s">
        <v>15</v>
      </c>
      <c r="D11" s="114"/>
      <c r="E11" s="114"/>
      <c r="F11" s="113" t="s">
        <v>20</v>
      </c>
      <c r="G11" s="47" t="s">
        <v>50</v>
      </c>
      <c r="H11" s="113">
        <v>58</v>
      </c>
      <c r="I11" s="47" t="s">
        <v>12</v>
      </c>
      <c r="J11" s="114"/>
      <c r="K11" s="111" t="s">
        <v>17</v>
      </c>
    </row>
    <row r="12" spans="1:11" ht="15" customHeight="1" x14ac:dyDescent="0.2">
      <c r="A12" s="112">
        <v>44668</v>
      </c>
      <c r="B12" s="112" t="str">
        <f>IF(A12=0,"",TEXT(A12,"aaa"))</f>
        <v>日</v>
      </c>
      <c r="C12" s="113" t="s">
        <v>15</v>
      </c>
      <c r="D12" s="114"/>
      <c r="E12" s="114"/>
      <c r="F12" s="113" t="s">
        <v>20</v>
      </c>
      <c r="G12" s="47" t="s">
        <v>403</v>
      </c>
      <c r="H12" s="113">
        <v>52</v>
      </c>
      <c r="I12" s="47" t="s">
        <v>12</v>
      </c>
      <c r="J12" s="114"/>
      <c r="K12" s="111" t="s">
        <v>13</v>
      </c>
    </row>
    <row r="13" spans="1:11" ht="14.15" customHeight="1" x14ac:dyDescent="0.2">
      <c r="A13" s="17"/>
      <c r="B13" s="17"/>
      <c r="K13" s="74"/>
    </row>
    <row r="14" spans="1:11" ht="14.15" customHeight="1" x14ac:dyDescent="0.2">
      <c r="A14" s="17" t="s">
        <v>51</v>
      </c>
      <c r="B14" s="17"/>
    </row>
    <row r="15" spans="1:11" ht="14.15" customHeight="1" x14ac:dyDescent="0.2"/>
    <row r="16" spans="1:11" ht="14.15" customHeight="1" x14ac:dyDescent="0.2">
      <c r="A16" s="146" t="s">
        <v>0</v>
      </c>
      <c r="B16" s="146" t="s">
        <v>388</v>
      </c>
      <c r="C16" s="146" t="s">
        <v>1</v>
      </c>
      <c r="D16" s="146" t="s">
        <v>4</v>
      </c>
      <c r="E16" s="1" t="s">
        <v>5</v>
      </c>
      <c r="F16" s="1" t="s">
        <v>7</v>
      </c>
      <c r="G16" s="144" t="s">
        <v>8</v>
      </c>
      <c r="H16" s="145"/>
      <c r="I16" s="145"/>
      <c r="J16" s="145"/>
      <c r="K16" s="146" t="s">
        <v>10</v>
      </c>
    </row>
    <row r="17" spans="1:11" ht="14.15" customHeight="1" x14ac:dyDescent="0.2">
      <c r="A17" s="147"/>
      <c r="B17" s="147"/>
      <c r="C17" s="147"/>
      <c r="D17" s="147"/>
      <c r="E17" s="2" t="s">
        <v>6</v>
      </c>
      <c r="F17" s="2" t="s">
        <v>33</v>
      </c>
      <c r="G17" s="3" t="s">
        <v>11</v>
      </c>
      <c r="H17" s="3" t="s">
        <v>2</v>
      </c>
      <c r="I17" s="3" t="s">
        <v>9</v>
      </c>
      <c r="J17" s="3" t="s">
        <v>3</v>
      </c>
      <c r="K17" s="147"/>
    </row>
    <row r="18" spans="1:11" ht="14.15" customHeight="1" x14ac:dyDescent="0.2">
      <c r="A18" s="79">
        <v>17262</v>
      </c>
      <c r="B18" s="79" t="str">
        <f t="shared" ref="B18:B42" si="1">IF(A18=0,"",TEXT(A18,"aaa"))</f>
        <v>土</v>
      </c>
      <c r="C18" s="142" t="s">
        <v>19</v>
      </c>
      <c r="D18" s="7">
        <v>2291</v>
      </c>
      <c r="E18" s="7">
        <v>1509</v>
      </c>
      <c r="F18" s="8">
        <f>ROUND(E18/D18*100,2)</f>
        <v>65.87</v>
      </c>
      <c r="G18" s="9" t="s">
        <v>37</v>
      </c>
      <c r="H18" s="4">
        <v>39</v>
      </c>
      <c r="I18" s="31" t="s">
        <v>12</v>
      </c>
      <c r="J18" s="7">
        <v>785</v>
      </c>
      <c r="K18" s="4" t="s">
        <v>13</v>
      </c>
    </row>
    <row r="19" spans="1:11" ht="14.15" customHeight="1" x14ac:dyDescent="0.2">
      <c r="A19" s="81"/>
      <c r="B19" s="81" t="str">
        <f t="shared" si="1"/>
        <v/>
      </c>
      <c r="C19" s="143"/>
      <c r="D19" s="11"/>
      <c r="E19" s="11"/>
      <c r="F19" s="18"/>
      <c r="G19" s="10" t="s">
        <v>38</v>
      </c>
      <c r="H19" s="5"/>
      <c r="I19" s="35" t="s">
        <v>12</v>
      </c>
      <c r="J19" s="11">
        <v>664</v>
      </c>
      <c r="K19" s="5"/>
    </row>
    <row r="20" spans="1:11" ht="13.5" customHeight="1" x14ac:dyDescent="0.2">
      <c r="A20" s="83">
        <v>18741</v>
      </c>
      <c r="B20" s="83" t="str">
        <f t="shared" si="1"/>
        <v>月</v>
      </c>
      <c r="C20" s="84" t="s">
        <v>15</v>
      </c>
      <c r="D20" s="29"/>
      <c r="E20" s="29"/>
      <c r="F20" s="30" t="s">
        <v>20</v>
      </c>
      <c r="G20" s="9" t="s">
        <v>37</v>
      </c>
      <c r="H20" s="28">
        <v>43</v>
      </c>
      <c r="I20" s="14" t="s">
        <v>12</v>
      </c>
      <c r="J20" s="29"/>
      <c r="K20" s="32" t="s">
        <v>27</v>
      </c>
    </row>
    <row r="21" spans="1:11" ht="14.15" customHeight="1" x14ac:dyDescent="0.2">
      <c r="A21" s="79">
        <v>20209</v>
      </c>
      <c r="B21" s="79" t="str">
        <f t="shared" si="1"/>
        <v>土</v>
      </c>
      <c r="C21" s="87" t="s">
        <v>15</v>
      </c>
      <c r="D21" s="29"/>
      <c r="E21" s="29"/>
      <c r="F21" s="30" t="s">
        <v>20</v>
      </c>
      <c r="G21" s="9" t="s">
        <v>37</v>
      </c>
      <c r="H21" s="4">
        <v>47</v>
      </c>
      <c r="I21" s="14" t="s">
        <v>12</v>
      </c>
      <c r="J21" s="7"/>
      <c r="K21" s="32" t="s">
        <v>21</v>
      </c>
    </row>
    <row r="22" spans="1:11" ht="14.15" customHeight="1" x14ac:dyDescent="0.2">
      <c r="A22" s="79">
        <v>21670</v>
      </c>
      <c r="B22" s="79" t="str">
        <f t="shared" si="1"/>
        <v>木</v>
      </c>
      <c r="C22" s="87" t="s">
        <v>15</v>
      </c>
      <c r="D22" s="29"/>
      <c r="E22" s="29"/>
      <c r="F22" s="30" t="s">
        <v>20</v>
      </c>
      <c r="G22" s="9" t="s">
        <v>37</v>
      </c>
      <c r="H22" s="4">
        <v>51</v>
      </c>
      <c r="I22" s="14" t="s">
        <v>12</v>
      </c>
      <c r="J22" s="7"/>
      <c r="K22" s="32" t="s">
        <v>22</v>
      </c>
    </row>
    <row r="23" spans="1:11" ht="13.5" customHeight="1" x14ac:dyDescent="0.2">
      <c r="A23" s="83">
        <v>23131</v>
      </c>
      <c r="B23" s="83" t="str">
        <f t="shared" si="1"/>
        <v>火</v>
      </c>
      <c r="C23" s="84" t="s">
        <v>15</v>
      </c>
      <c r="D23" s="29">
        <v>2788</v>
      </c>
      <c r="E23" s="29">
        <v>2677</v>
      </c>
      <c r="F23" s="8">
        <f>ROUND(E23/D23*100,2)</f>
        <v>96.02</v>
      </c>
      <c r="G23" s="9" t="s">
        <v>37</v>
      </c>
      <c r="H23" s="28">
        <v>55</v>
      </c>
      <c r="I23" s="31" t="s">
        <v>12</v>
      </c>
      <c r="J23" s="7">
        <v>1327</v>
      </c>
      <c r="K23" s="32" t="s">
        <v>28</v>
      </c>
    </row>
    <row r="24" spans="1:11" s="19" customFormat="1" ht="13.5" customHeight="1" x14ac:dyDescent="0.2">
      <c r="A24" s="85"/>
      <c r="B24" s="85" t="str">
        <f t="shared" si="1"/>
        <v/>
      </c>
      <c r="C24" s="86"/>
      <c r="D24" s="36"/>
      <c r="E24" s="36"/>
      <c r="F24" s="34"/>
      <c r="G24" s="10" t="s">
        <v>39</v>
      </c>
      <c r="H24" s="37">
        <v>57</v>
      </c>
      <c r="I24" s="35" t="s">
        <v>12</v>
      </c>
      <c r="J24" s="11">
        <v>1318</v>
      </c>
      <c r="K24" s="38"/>
    </row>
    <row r="25" spans="1:11" ht="14.15" customHeight="1" x14ac:dyDescent="0.2">
      <c r="A25" s="79">
        <v>24590</v>
      </c>
      <c r="B25" s="79" t="str">
        <f t="shared" si="1"/>
        <v>金</v>
      </c>
      <c r="C25" s="87" t="s">
        <v>15</v>
      </c>
      <c r="D25" s="7">
        <v>2529</v>
      </c>
      <c r="E25" s="7">
        <v>2459</v>
      </c>
      <c r="F25" s="8">
        <f>ROUND(E25/D25*100,2)</f>
        <v>97.23</v>
      </c>
      <c r="G25" s="9" t="s">
        <v>37</v>
      </c>
      <c r="H25" s="4">
        <v>59</v>
      </c>
      <c r="I25" s="31" t="s">
        <v>12</v>
      </c>
      <c r="J25" s="7">
        <v>2127</v>
      </c>
      <c r="K25" s="27" t="s">
        <v>41</v>
      </c>
    </row>
    <row r="26" spans="1:11" s="19" customFormat="1" ht="14.15" customHeight="1" x14ac:dyDescent="0.2">
      <c r="A26" s="81"/>
      <c r="B26" s="81" t="str">
        <f t="shared" si="1"/>
        <v/>
      </c>
      <c r="C26" s="88"/>
      <c r="D26" s="11"/>
      <c r="E26" s="11"/>
      <c r="F26" s="34"/>
      <c r="G26" s="10" t="s">
        <v>40</v>
      </c>
      <c r="H26" s="5"/>
      <c r="I26" s="35" t="s">
        <v>12</v>
      </c>
      <c r="J26" s="11">
        <v>302</v>
      </c>
      <c r="K26" s="40"/>
    </row>
    <row r="27" spans="1:11" ht="14.15" customHeight="1" x14ac:dyDescent="0.2">
      <c r="A27" s="79">
        <v>26048</v>
      </c>
      <c r="B27" s="79" t="str">
        <f t="shared" si="1"/>
        <v>日</v>
      </c>
      <c r="C27" s="87" t="s">
        <v>15</v>
      </c>
      <c r="D27" s="7">
        <v>2336</v>
      </c>
      <c r="E27" s="7">
        <v>2297</v>
      </c>
      <c r="F27" s="8">
        <f>ROUND(E27/D27*100,2)</f>
        <v>98.33</v>
      </c>
      <c r="G27" s="9" t="s">
        <v>37</v>
      </c>
      <c r="H27" s="22">
        <v>63</v>
      </c>
      <c r="I27" s="14" t="s">
        <v>12</v>
      </c>
      <c r="J27" s="7">
        <v>1881</v>
      </c>
      <c r="K27" s="27" t="s">
        <v>43</v>
      </c>
    </row>
    <row r="28" spans="1:11" s="19" customFormat="1" ht="14.15" customHeight="1" x14ac:dyDescent="0.2">
      <c r="A28" s="81"/>
      <c r="B28" s="81" t="str">
        <f t="shared" si="1"/>
        <v/>
      </c>
      <c r="C28" s="88"/>
      <c r="D28" s="11"/>
      <c r="E28" s="11"/>
      <c r="F28" s="34"/>
      <c r="G28" s="10" t="s">
        <v>42</v>
      </c>
      <c r="H28" s="26">
        <v>64</v>
      </c>
      <c r="I28" s="15" t="s">
        <v>12</v>
      </c>
      <c r="J28" s="11">
        <v>406</v>
      </c>
      <c r="K28" s="40"/>
    </row>
    <row r="29" spans="1:11" ht="14.15" customHeight="1" x14ac:dyDescent="0.2">
      <c r="A29" s="79">
        <v>27511</v>
      </c>
      <c r="B29" s="79" t="str">
        <f t="shared" si="1"/>
        <v>日</v>
      </c>
      <c r="C29" s="87" t="s">
        <v>15</v>
      </c>
      <c r="D29" s="7"/>
      <c r="E29" s="7"/>
      <c r="F29" s="30" t="s">
        <v>20</v>
      </c>
      <c r="G29" s="9" t="s">
        <v>37</v>
      </c>
      <c r="H29" s="22">
        <v>67</v>
      </c>
      <c r="I29" s="14" t="s">
        <v>12</v>
      </c>
      <c r="J29" s="7"/>
      <c r="K29" s="27" t="s">
        <v>44</v>
      </c>
    </row>
    <row r="30" spans="1:11" ht="14.15" customHeight="1" x14ac:dyDescent="0.2">
      <c r="A30" s="79">
        <v>28967</v>
      </c>
      <c r="B30" s="79" t="str">
        <f t="shared" si="1"/>
        <v>日</v>
      </c>
      <c r="C30" s="87" t="s">
        <v>15</v>
      </c>
      <c r="D30" s="7">
        <v>2232</v>
      </c>
      <c r="E30" s="7">
        <v>2185</v>
      </c>
      <c r="F30" s="8">
        <f>ROUND(E30/D30*100,2)</f>
        <v>97.89</v>
      </c>
      <c r="G30" s="9" t="s">
        <v>45</v>
      </c>
      <c r="H30" s="4">
        <v>51</v>
      </c>
      <c r="I30" s="14" t="s">
        <v>12</v>
      </c>
      <c r="J30" s="7">
        <v>1601</v>
      </c>
      <c r="K30" s="4" t="s">
        <v>13</v>
      </c>
    </row>
    <row r="31" spans="1:11" s="19" customFormat="1" ht="14.15" customHeight="1" x14ac:dyDescent="0.2">
      <c r="A31" s="81"/>
      <c r="B31" s="81" t="str">
        <f t="shared" si="1"/>
        <v/>
      </c>
      <c r="C31" s="88"/>
      <c r="D31" s="11"/>
      <c r="E31" s="11"/>
      <c r="F31" s="34"/>
      <c r="G31" s="10" t="s">
        <v>46</v>
      </c>
      <c r="H31" s="5">
        <v>55</v>
      </c>
      <c r="I31" s="15" t="s">
        <v>12</v>
      </c>
      <c r="J31" s="11">
        <v>578</v>
      </c>
      <c r="K31" s="5"/>
    </row>
    <row r="32" spans="1:11" ht="14.15" customHeight="1" x14ac:dyDescent="0.2">
      <c r="A32" s="79">
        <v>30430</v>
      </c>
      <c r="B32" s="79" t="str">
        <f t="shared" si="1"/>
        <v>日</v>
      </c>
      <c r="C32" s="87" t="s">
        <v>15</v>
      </c>
      <c r="D32" s="7"/>
      <c r="E32" s="7"/>
      <c r="F32" s="30" t="s">
        <v>20</v>
      </c>
      <c r="G32" s="9" t="s">
        <v>45</v>
      </c>
      <c r="H32" s="4">
        <v>55</v>
      </c>
      <c r="I32" s="14" t="s">
        <v>12</v>
      </c>
      <c r="J32" s="7"/>
      <c r="K32" s="4" t="s">
        <v>14</v>
      </c>
    </row>
    <row r="33" spans="1:11" ht="14.15" customHeight="1" x14ac:dyDescent="0.2">
      <c r="A33" s="79">
        <v>31893</v>
      </c>
      <c r="B33" s="79" t="str">
        <f t="shared" si="1"/>
        <v>日</v>
      </c>
      <c r="C33" s="87" t="s">
        <v>15</v>
      </c>
      <c r="D33" s="7"/>
      <c r="E33" s="7"/>
      <c r="F33" s="30" t="s">
        <v>20</v>
      </c>
      <c r="G33" s="9" t="s">
        <v>45</v>
      </c>
      <c r="H33" s="4">
        <v>59</v>
      </c>
      <c r="I33" s="14" t="s">
        <v>12</v>
      </c>
      <c r="J33" s="7"/>
      <c r="K33" s="4" t="s">
        <v>16</v>
      </c>
    </row>
    <row r="34" spans="1:11" ht="14.15" customHeight="1" x14ac:dyDescent="0.2">
      <c r="A34" s="89">
        <v>33349</v>
      </c>
      <c r="B34" s="89" t="str">
        <f t="shared" si="1"/>
        <v>日</v>
      </c>
      <c r="C34" s="87" t="s">
        <v>15</v>
      </c>
      <c r="D34" s="7">
        <v>2157</v>
      </c>
      <c r="E34" s="7">
        <v>2059</v>
      </c>
      <c r="F34" s="8">
        <f>ROUND(E34/D34*100,2)</f>
        <v>95.46</v>
      </c>
      <c r="G34" s="9" t="s">
        <v>45</v>
      </c>
      <c r="H34" s="4">
        <v>63</v>
      </c>
      <c r="I34" s="14" t="s">
        <v>12</v>
      </c>
      <c r="J34" s="7">
        <v>1636</v>
      </c>
      <c r="K34" s="4" t="s">
        <v>17</v>
      </c>
    </row>
    <row r="35" spans="1:11" ht="14.15" customHeight="1" x14ac:dyDescent="0.2">
      <c r="A35" s="90"/>
      <c r="B35" s="90" t="str">
        <f t="shared" si="1"/>
        <v/>
      </c>
      <c r="C35" s="91"/>
      <c r="D35" s="6"/>
      <c r="E35" s="6"/>
      <c r="F35" s="6"/>
      <c r="G35" s="12" t="s">
        <v>47</v>
      </c>
      <c r="H35" s="6">
        <v>42</v>
      </c>
      <c r="I35" s="16" t="s">
        <v>12</v>
      </c>
      <c r="J35" s="13">
        <v>403</v>
      </c>
      <c r="K35" s="6"/>
    </row>
    <row r="36" spans="1:11" ht="14.15" customHeight="1" x14ac:dyDescent="0.2">
      <c r="A36" s="89">
        <v>33923</v>
      </c>
      <c r="B36" s="102" t="str">
        <f t="shared" si="1"/>
        <v>日</v>
      </c>
      <c r="C36" s="88" t="s">
        <v>25</v>
      </c>
      <c r="D36" s="45">
        <v>2203</v>
      </c>
      <c r="E36" s="45">
        <v>2105</v>
      </c>
      <c r="F36" s="8">
        <f>ROUND(E36/D36*100,2)</f>
        <v>95.55</v>
      </c>
      <c r="G36" s="9" t="s">
        <v>45</v>
      </c>
      <c r="H36" s="4">
        <v>65</v>
      </c>
      <c r="I36" s="14" t="s">
        <v>12</v>
      </c>
      <c r="J36" s="7">
        <v>1294</v>
      </c>
      <c r="K36" s="4" t="s">
        <v>18</v>
      </c>
    </row>
    <row r="37" spans="1:11" ht="14.15" customHeight="1" x14ac:dyDescent="0.2">
      <c r="A37" s="90"/>
      <c r="B37" s="90" t="str">
        <f t="shared" si="1"/>
        <v/>
      </c>
      <c r="C37" s="91"/>
      <c r="D37" s="46"/>
      <c r="E37" s="46"/>
      <c r="F37" s="6"/>
      <c r="G37" s="12" t="s">
        <v>48</v>
      </c>
      <c r="H37" s="6">
        <v>44</v>
      </c>
      <c r="I37" s="16" t="s">
        <v>12</v>
      </c>
      <c r="J37" s="13">
        <v>789</v>
      </c>
      <c r="K37" s="6"/>
    </row>
    <row r="38" spans="1:11" ht="14.15" customHeight="1" x14ac:dyDescent="0.2">
      <c r="A38" s="81">
        <v>34812</v>
      </c>
      <c r="B38" s="81" t="str">
        <f t="shared" si="1"/>
        <v>日</v>
      </c>
      <c r="C38" s="88" t="s">
        <v>15</v>
      </c>
      <c r="D38" s="45">
        <v>2181</v>
      </c>
      <c r="E38" s="45">
        <v>2083</v>
      </c>
      <c r="F38" s="8">
        <f>ROUND(E38/D38*100,2)</f>
        <v>95.51</v>
      </c>
      <c r="G38" s="9" t="s">
        <v>45</v>
      </c>
      <c r="H38" s="4">
        <v>67</v>
      </c>
      <c r="I38" s="14" t="s">
        <v>12</v>
      </c>
      <c r="J38" s="7">
        <v>1388</v>
      </c>
      <c r="K38" s="4" t="s">
        <v>287</v>
      </c>
    </row>
    <row r="39" spans="1:11" ht="14.15" customHeight="1" x14ac:dyDescent="0.2">
      <c r="A39" s="90"/>
      <c r="B39" s="90" t="str">
        <f t="shared" si="1"/>
        <v/>
      </c>
      <c r="C39" s="91"/>
      <c r="D39" s="46"/>
      <c r="E39" s="46"/>
      <c r="F39" s="6"/>
      <c r="G39" s="12" t="s">
        <v>288</v>
      </c>
      <c r="H39" s="6">
        <v>49</v>
      </c>
      <c r="I39" s="16" t="s">
        <v>12</v>
      </c>
      <c r="J39" s="13">
        <v>669</v>
      </c>
      <c r="K39" s="6"/>
    </row>
    <row r="40" spans="1:11" ht="14.15" customHeight="1" x14ac:dyDescent="0.2">
      <c r="A40" s="81">
        <v>36275</v>
      </c>
      <c r="B40" s="81" t="str">
        <f t="shared" si="1"/>
        <v>日</v>
      </c>
      <c r="C40" s="88" t="s">
        <v>15</v>
      </c>
      <c r="D40" s="45">
        <v>2232</v>
      </c>
      <c r="E40" s="45">
        <v>2113</v>
      </c>
      <c r="F40" s="8">
        <f>ROUND(E40/D40*100,2)</f>
        <v>94.67</v>
      </c>
      <c r="G40" s="9" t="s">
        <v>297</v>
      </c>
      <c r="H40" s="4">
        <v>64</v>
      </c>
      <c r="I40" s="14" t="s">
        <v>12</v>
      </c>
      <c r="J40" s="7">
        <v>1192</v>
      </c>
      <c r="K40" s="4" t="s">
        <v>13</v>
      </c>
    </row>
    <row r="41" spans="1:11" ht="14.15" customHeight="1" x14ac:dyDescent="0.2">
      <c r="A41" s="90"/>
      <c r="B41" s="90" t="str">
        <f t="shared" si="1"/>
        <v/>
      </c>
      <c r="C41" s="91"/>
      <c r="D41" s="46"/>
      <c r="E41" s="46"/>
      <c r="F41" s="6"/>
      <c r="G41" s="12" t="s">
        <v>298</v>
      </c>
      <c r="H41" s="6">
        <v>64</v>
      </c>
      <c r="I41" s="16" t="s">
        <v>12</v>
      </c>
      <c r="J41" s="13">
        <v>903</v>
      </c>
      <c r="K41" s="6"/>
    </row>
    <row r="42" spans="1:11" ht="14.15" customHeight="1" x14ac:dyDescent="0.2">
      <c r="A42" s="81">
        <v>37738</v>
      </c>
      <c r="B42" s="81" t="str">
        <f t="shared" si="1"/>
        <v>日</v>
      </c>
      <c r="C42" s="88" t="s">
        <v>15</v>
      </c>
      <c r="D42" s="5"/>
      <c r="E42" s="5"/>
      <c r="F42" s="5" t="s">
        <v>20</v>
      </c>
      <c r="G42" s="10" t="s">
        <v>297</v>
      </c>
      <c r="H42" s="5">
        <v>68</v>
      </c>
      <c r="I42" s="5" t="s">
        <v>12</v>
      </c>
      <c r="J42" s="11"/>
      <c r="K42" s="5" t="s">
        <v>14</v>
      </c>
    </row>
    <row r="43" spans="1:11" ht="14.25" customHeight="1" x14ac:dyDescent="0.2">
      <c r="A43" s="81"/>
      <c r="B43" s="81"/>
      <c r="C43" s="88"/>
      <c r="D43" s="5"/>
      <c r="E43" s="5"/>
      <c r="F43" s="5"/>
      <c r="G43" s="10"/>
      <c r="H43" s="5"/>
      <c r="I43" s="5"/>
      <c r="J43" s="11"/>
      <c r="K43" s="152" t="s">
        <v>340</v>
      </c>
    </row>
    <row r="44" spans="1:11" ht="14.25" customHeight="1" x14ac:dyDescent="0.2">
      <c r="A44" s="81"/>
      <c r="B44" s="81"/>
      <c r="C44" s="88"/>
      <c r="D44" s="5"/>
      <c r="E44" s="5"/>
      <c r="F44" s="5"/>
      <c r="G44" s="10"/>
      <c r="H44" s="5"/>
      <c r="I44" s="5"/>
      <c r="J44" s="11"/>
      <c r="K44" s="152"/>
    </row>
    <row r="45" spans="1:11" ht="14.25" customHeight="1" x14ac:dyDescent="0.2">
      <c r="A45" s="90"/>
      <c r="B45" s="90"/>
      <c r="C45" s="91"/>
      <c r="D45" s="6"/>
      <c r="E45" s="6"/>
      <c r="F45" s="6"/>
      <c r="G45" s="12"/>
      <c r="H45" s="6"/>
      <c r="I45" s="6"/>
      <c r="J45" s="6"/>
      <c r="K45" s="153"/>
    </row>
    <row r="46" spans="1:11" ht="14.15" customHeight="1" x14ac:dyDescent="0.2">
      <c r="A46" s="20"/>
      <c r="B46" s="20"/>
      <c r="C46" s="19"/>
      <c r="D46" s="19"/>
      <c r="E46" s="19"/>
      <c r="F46" s="19"/>
      <c r="G46" s="20"/>
      <c r="H46" s="19"/>
      <c r="I46" s="19"/>
      <c r="J46" s="19"/>
      <c r="K46" s="19"/>
    </row>
    <row r="47" spans="1:11" x14ac:dyDescent="0.2">
      <c r="A47" s="17" t="s">
        <v>52</v>
      </c>
      <c r="B47" s="17"/>
    </row>
    <row r="49" spans="1:11" x14ac:dyDescent="0.2">
      <c r="A49" s="146" t="s">
        <v>0</v>
      </c>
      <c r="B49" s="146" t="s">
        <v>388</v>
      </c>
      <c r="C49" s="146" t="s">
        <v>1</v>
      </c>
      <c r="D49" s="146" t="s">
        <v>4</v>
      </c>
      <c r="E49" s="1" t="s">
        <v>5</v>
      </c>
      <c r="F49" s="1" t="s">
        <v>7</v>
      </c>
      <c r="G49" s="144" t="s">
        <v>8</v>
      </c>
      <c r="H49" s="145"/>
      <c r="I49" s="145"/>
      <c r="J49" s="145"/>
      <c r="K49" s="146" t="s">
        <v>10</v>
      </c>
    </row>
    <row r="50" spans="1:11" x14ac:dyDescent="0.2">
      <c r="A50" s="147"/>
      <c r="B50" s="147"/>
      <c r="C50" s="147"/>
      <c r="D50" s="147"/>
      <c r="E50" s="2" t="s">
        <v>6</v>
      </c>
      <c r="F50" s="2" t="s">
        <v>33</v>
      </c>
      <c r="G50" s="3" t="s">
        <v>11</v>
      </c>
      <c r="H50" s="3" t="s">
        <v>2</v>
      </c>
      <c r="I50" s="3" t="s">
        <v>9</v>
      </c>
      <c r="J50" s="3" t="s">
        <v>3</v>
      </c>
      <c r="K50" s="147"/>
    </row>
    <row r="51" spans="1:11" x14ac:dyDescent="0.2">
      <c r="A51" s="79">
        <v>17262</v>
      </c>
      <c r="B51" s="79" t="str">
        <f t="shared" ref="B51:B77" si="2">IF(A51=0,"",TEXT(A51,"aaa"))</f>
        <v>土</v>
      </c>
      <c r="C51" s="142" t="s">
        <v>19</v>
      </c>
      <c r="D51" s="7"/>
      <c r="E51" s="7"/>
      <c r="F51" s="8"/>
      <c r="G51" s="9" t="s">
        <v>53</v>
      </c>
      <c r="H51" s="4">
        <v>42</v>
      </c>
      <c r="I51" s="31" t="s">
        <v>54</v>
      </c>
      <c r="J51" s="7">
        <v>1676</v>
      </c>
      <c r="K51" s="4" t="s">
        <v>13</v>
      </c>
    </row>
    <row r="52" spans="1:11" x14ac:dyDescent="0.2">
      <c r="A52" s="81"/>
      <c r="B52" s="81" t="str">
        <f t="shared" si="2"/>
        <v/>
      </c>
      <c r="C52" s="143"/>
      <c r="D52" s="11"/>
      <c r="E52" s="11"/>
      <c r="F52" s="18"/>
      <c r="G52" s="10" t="s">
        <v>341</v>
      </c>
      <c r="H52" s="5"/>
      <c r="I52" s="35" t="s">
        <v>12</v>
      </c>
      <c r="J52" s="11">
        <v>1345</v>
      </c>
      <c r="K52" s="5"/>
    </row>
    <row r="53" spans="1:11" x14ac:dyDescent="0.2">
      <c r="A53" s="83">
        <v>18741</v>
      </c>
      <c r="B53" s="83" t="str">
        <f t="shared" si="2"/>
        <v>月</v>
      </c>
      <c r="C53" s="84" t="s">
        <v>15</v>
      </c>
      <c r="D53" s="29">
        <v>4923</v>
      </c>
      <c r="E53" s="29">
        <v>4738</v>
      </c>
      <c r="F53" s="8">
        <f>ROUND(E53/D53*100,2)</f>
        <v>96.24</v>
      </c>
      <c r="G53" s="9" t="s">
        <v>53</v>
      </c>
      <c r="H53" s="28">
        <v>46</v>
      </c>
      <c r="I53" s="31" t="s">
        <v>54</v>
      </c>
      <c r="J53" s="29">
        <v>2377</v>
      </c>
      <c r="K53" s="32" t="s">
        <v>27</v>
      </c>
    </row>
    <row r="54" spans="1:11" s="19" customFormat="1" x14ac:dyDescent="0.2">
      <c r="A54" s="85"/>
      <c r="B54" s="85" t="str">
        <f t="shared" si="2"/>
        <v/>
      </c>
      <c r="C54" s="86"/>
      <c r="D54" s="36"/>
      <c r="E54" s="36"/>
      <c r="F54" s="34"/>
      <c r="G54" s="10" t="s">
        <v>55</v>
      </c>
      <c r="H54" s="37">
        <v>44</v>
      </c>
      <c r="I54" s="35" t="s">
        <v>12</v>
      </c>
      <c r="J54" s="36">
        <v>2299</v>
      </c>
      <c r="K54" s="151" t="s">
        <v>338</v>
      </c>
    </row>
    <row r="55" spans="1:11" s="19" customFormat="1" x14ac:dyDescent="0.2">
      <c r="A55" s="85"/>
      <c r="B55" s="85" t="str">
        <f t="shared" si="2"/>
        <v/>
      </c>
      <c r="C55" s="86"/>
      <c r="D55" s="36"/>
      <c r="E55" s="36"/>
      <c r="F55" s="34"/>
      <c r="G55" s="10"/>
      <c r="H55" s="37"/>
      <c r="I55" s="35"/>
      <c r="J55" s="36"/>
      <c r="K55" s="154"/>
    </row>
    <row r="56" spans="1:11" x14ac:dyDescent="0.2">
      <c r="A56" s="79">
        <v>20209</v>
      </c>
      <c r="B56" s="79" t="str">
        <f t="shared" si="2"/>
        <v>土</v>
      </c>
      <c r="C56" s="87" t="s">
        <v>15</v>
      </c>
      <c r="D56" s="29">
        <v>5071</v>
      </c>
      <c r="E56" s="29">
        <v>4819</v>
      </c>
      <c r="F56" s="8">
        <f>ROUND(E56/D56*100,2)</f>
        <v>95.03</v>
      </c>
      <c r="G56" s="9" t="s">
        <v>55</v>
      </c>
      <c r="H56" s="4">
        <v>48</v>
      </c>
      <c r="I56" s="14" t="s">
        <v>12</v>
      </c>
      <c r="J56" s="7">
        <v>2789</v>
      </c>
      <c r="K56" s="32" t="s">
        <v>24</v>
      </c>
    </row>
    <row r="57" spans="1:11" s="19" customFormat="1" x14ac:dyDescent="0.2">
      <c r="A57" s="81"/>
      <c r="B57" s="81" t="str">
        <f t="shared" si="2"/>
        <v/>
      </c>
      <c r="C57" s="88"/>
      <c r="D57" s="36"/>
      <c r="E57" s="36"/>
      <c r="F57" s="34"/>
      <c r="G57" s="10" t="s">
        <v>53</v>
      </c>
      <c r="H57" s="5">
        <v>50</v>
      </c>
      <c r="I57" s="15" t="s">
        <v>54</v>
      </c>
      <c r="J57" s="11">
        <v>1996</v>
      </c>
      <c r="K57" s="38"/>
    </row>
    <row r="58" spans="1:11" x14ac:dyDescent="0.2">
      <c r="A58" s="79">
        <v>21670</v>
      </c>
      <c r="B58" s="79" t="str">
        <f t="shared" si="2"/>
        <v>木</v>
      </c>
      <c r="C58" s="87" t="s">
        <v>15</v>
      </c>
      <c r="D58" s="29">
        <v>5080</v>
      </c>
      <c r="E58" s="29">
        <v>4747</v>
      </c>
      <c r="F58" s="8">
        <f>ROUND(E58/D58*100,2)</f>
        <v>93.44</v>
      </c>
      <c r="G58" s="9" t="s">
        <v>55</v>
      </c>
      <c r="H58" s="4">
        <v>52</v>
      </c>
      <c r="I58" s="31" t="s">
        <v>12</v>
      </c>
      <c r="J58" s="7">
        <v>3367</v>
      </c>
      <c r="K58" s="32" t="s">
        <v>26</v>
      </c>
    </row>
    <row r="59" spans="1:11" s="19" customFormat="1" x14ac:dyDescent="0.2">
      <c r="A59" s="81"/>
      <c r="B59" s="81" t="str">
        <f t="shared" si="2"/>
        <v/>
      </c>
      <c r="C59" s="88"/>
      <c r="D59" s="36"/>
      <c r="E59" s="36"/>
      <c r="F59" s="34"/>
      <c r="G59" s="10" t="s">
        <v>56</v>
      </c>
      <c r="H59" s="5">
        <v>40</v>
      </c>
      <c r="I59" s="35" t="s">
        <v>12</v>
      </c>
      <c r="J59" s="11">
        <v>1326</v>
      </c>
      <c r="K59" s="38"/>
    </row>
    <row r="60" spans="1:11" x14ac:dyDescent="0.2">
      <c r="A60" s="83">
        <v>23131</v>
      </c>
      <c r="B60" s="83" t="str">
        <f t="shared" si="2"/>
        <v>火</v>
      </c>
      <c r="C60" s="84" t="s">
        <v>15</v>
      </c>
      <c r="D60" s="29"/>
      <c r="E60" s="29"/>
      <c r="F60" s="30" t="s">
        <v>20</v>
      </c>
      <c r="G60" s="9" t="s">
        <v>55</v>
      </c>
      <c r="H60" s="28">
        <v>56</v>
      </c>
      <c r="I60" s="31" t="s">
        <v>12</v>
      </c>
      <c r="J60" s="7"/>
      <c r="K60" s="32" t="s">
        <v>21</v>
      </c>
    </row>
    <row r="61" spans="1:11" x14ac:dyDescent="0.2">
      <c r="A61" s="79">
        <v>24590</v>
      </c>
      <c r="B61" s="79" t="str">
        <f t="shared" si="2"/>
        <v>金</v>
      </c>
      <c r="C61" s="87" t="s">
        <v>15</v>
      </c>
      <c r="D61" s="7">
        <v>4701</v>
      </c>
      <c r="E61" s="7">
        <v>4547</v>
      </c>
      <c r="F61" s="8">
        <f>ROUND(E61/D61*100,2)</f>
        <v>96.72</v>
      </c>
      <c r="G61" s="9" t="s">
        <v>55</v>
      </c>
      <c r="H61" s="4">
        <v>60</v>
      </c>
      <c r="I61" s="31" t="s">
        <v>12</v>
      </c>
      <c r="J61" s="7">
        <v>1853</v>
      </c>
      <c r="K61" s="27" t="s">
        <v>34</v>
      </c>
    </row>
    <row r="62" spans="1:11" x14ac:dyDescent="0.2">
      <c r="A62" s="81"/>
      <c r="B62" s="81" t="str">
        <f t="shared" si="2"/>
        <v/>
      </c>
      <c r="C62" s="88"/>
      <c r="D62" s="11"/>
      <c r="E62" s="11"/>
      <c r="F62" s="34"/>
      <c r="G62" s="10" t="s">
        <v>57</v>
      </c>
      <c r="H62" s="5">
        <v>44</v>
      </c>
      <c r="I62" s="35" t="s">
        <v>12</v>
      </c>
      <c r="J62" s="11">
        <v>1390</v>
      </c>
      <c r="K62" s="40"/>
    </row>
    <row r="63" spans="1:11" x14ac:dyDescent="0.2">
      <c r="A63" s="81"/>
      <c r="B63" s="81" t="str">
        <f t="shared" si="2"/>
        <v/>
      </c>
      <c r="C63" s="88"/>
      <c r="D63" s="11"/>
      <c r="E63" s="11"/>
      <c r="F63" s="34"/>
      <c r="G63" s="10" t="s">
        <v>364</v>
      </c>
      <c r="H63" s="5">
        <v>51</v>
      </c>
      <c r="I63" s="33" t="s">
        <v>12</v>
      </c>
      <c r="J63" s="11">
        <v>1277</v>
      </c>
      <c r="K63" s="40"/>
    </row>
    <row r="64" spans="1:11" x14ac:dyDescent="0.2">
      <c r="A64" s="79">
        <v>26048</v>
      </c>
      <c r="B64" s="79" t="str">
        <f t="shared" si="2"/>
        <v>日</v>
      </c>
      <c r="C64" s="87" t="s">
        <v>15</v>
      </c>
      <c r="D64" s="7">
        <v>4615</v>
      </c>
      <c r="E64" s="7">
        <v>4448</v>
      </c>
      <c r="F64" s="8">
        <f>ROUND(E64/D64*100,2)</f>
        <v>96.38</v>
      </c>
      <c r="G64" s="9" t="s">
        <v>57</v>
      </c>
      <c r="H64" s="22">
        <v>48</v>
      </c>
      <c r="I64" s="14" t="s">
        <v>12</v>
      </c>
      <c r="J64" s="7">
        <v>2336</v>
      </c>
      <c r="K64" s="27" t="s">
        <v>32</v>
      </c>
    </row>
    <row r="65" spans="1:11" x14ac:dyDescent="0.2">
      <c r="A65" s="81"/>
      <c r="B65" s="81" t="str">
        <f t="shared" si="2"/>
        <v/>
      </c>
      <c r="C65" s="88"/>
      <c r="D65" s="11"/>
      <c r="E65" s="11"/>
      <c r="F65" s="34"/>
      <c r="G65" s="12" t="s">
        <v>55</v>
      </c>
      <c r="H65" s="26">
        <v>64</v>
      </c>
      <c r="I65" s="15" t="s">
        <v>12</v>
      </c>
      <c r="J65" s="11">
        <v>2090</v>
      </c>
      <c r="K65" s="40"/>
    </row>
    <row r="66" spans="1:11" x14ac:dyDescent="0.2">
      <c r="A66" s="79">
        <v>27511</v>
      </c>
      <c r="B66" s="79" t="str">
        <f t="shared" si="2"/>
        <v>日</v>
      </c>
      <c r="C66" s="87" t="s">
        <v>15</v>
      </c>
      <c r="D66" s="7"/>
      <c r="E66" s="7"/>
      <c r="F66" s="30" t="s">
        <v>20</v>
      </c>
      <c r="G66" s="9" t="s">
        <v>57</v>
      </c>
      <c r="H66" s="22">
        <v>52</v>
      </c>
      <c r="I66" s="14" t="s">
        <v>12</v>
      </c>
      <c r="J66" s="7"/>
      <c r="K66" s="27" t="s">
        <v>30</v>
      </c>
    </row>
    <row r="67" spans="1:11" x14ac:dyDescent="0.2">
      <c r="A67" s="79">
        <v>28967</v>
      </c>
      <c r="B67" s="79" t="str">
        <f t="shared" si="2"/>
        <v>日</v>
      </c>
      <c r="C67" s="87" t="s">
        <v>15</v>
      </c>
      <c r="D67" s="7"/>
      <c r="E67" s="7"/>
      <c r="F67" s="30" t="s">
        <v>20</v>
      </c>
      <c r="G67" s="9" t="s">
        <v>57</v>
      </c>
      <c r="H67" s="4">
        <v>56</v>
      </c>
      <c r="I67" s="14" t="s">
        <v>12</v>
      </c>
      <c r="J67" s="7"/>
      <c r="K67" s="27" t="s">
        <v>31</v>
      </c>
    </row>
    <row r="68" spans="1:11" x14ac:dyDescent="0.2">
      <c r="A68" s="79">
        <v>30430</v>
      </c>
      <c r="B68" s="79" t="str">
        <f t="shared" si="2"/>
        <v>日</v>
      </c>
      <c r="C68" s="87" t="s">
        <v>15</v>
      </c>
      <c r="D68" s="7"/>
      <c r="E68" s="7"/>
      <c r="F68" s="30" t="s">
        <v>20</v>
      </c>
      <c r="G68" s="9" t="s">
        <v>57</v>
      </c>
      <c r="H68" s="4">
        <v>60</v>
      </c>
      <c r="I68" s="14" t="s">
        <v>12</v>
      </c>
      <c r="J68" s="7"/>
      <c r="K68" s="27" t="s">
        <v>34</v>
      </c>
    </row>
    <row r="69" spans="1:11" x14ac:dyDescent="0.2">
      <c r="A69" s="79">
        <v>31893</v>
      </c>
      <c r="B69" s="79" t="str">
        <f t="shared" si="2"/>
        <v>日</v>
      </c>
      <c r="C69" s="87" t="s">
        <v>15</v>
      </c>
      <c r="D69" s="7">
        <v>4591</v>
      </c>
      <c r="E69" s="7">
        <v>4480</v>
      </c>
      <c r="F69" s="8">
        <f>ROUND(E69/D69*100,2)</f>
        <v>97.58</v>
      </c>
      <c r="G69" s="9" t="s">
        <v>58</v>
      </c>
      <c r="H69" s="4">
        <v>61</v>
      </c>
      <c r="I69" s="14" t="s">
        <v>12</v>
      </c>
      <c r="J69" s="7">
        <v>2636</v>
      </c>
      <c r="K69" s="4" t="s">
        <v>13</v>
      </c>
    </row>
    <row r="70" spans="1:11" s="19" customFormat="1" x14ac:dyDescent="0.2">
      <c r="A70" s="81"/>
      <c r="B70" s="81" t="str">
        <f t="shared" si="2"/>
        <v/>
      </c>
      <c r="C70" s="88"/>
      <c r="D70" s="11"/>
      <c r="E70" s="11"/>
      <c r="F70" s="34"/>
      <c r="G70" s="10" t="s">
        <v>59</v>
      </c>
      <c r="H70" s="5">
        <v>58</v>
      </c>
      <c r="I70" s="16" t="s">
        <v>12</v>
      </c>
      <c r="J70" s="11">
        <v>1818</v>
      </c>
      <c r="K70" s="5"/>
    </row>
    <row r="71" spans="1:11" x14ac:dyDescent="0.2">
      <c r="A71" s="95">
        <v>33349</v>
      </c>
      <c r="B71" s="95" t="str">
        <f t="shared" si="2"/>
        <v>日</v>
      </c>
      <c r="C71" s="78" t="s">
        <v>15</v>
      </c>
      <c r="D71" s="42"/>
      <c r="E71" s="42"/>
      <c r="F71" s="43" t="s">
        <v>20</v>
      </c>
      <c r="G71" s="23" t="s">
        <v>58</v>
      </c>
      <c r="H71" s="4">
        <v>65</v>
      </c>
      <c r="I71" s="14" t="s">
        <v>12</v>
      </c>
      <c r="J71" s="7"/>
      <c r="K71" s="4" t="s">
        <v>14</v>
      </c>
    </row>
    <row r="72" spans="1:11" x14ac:dyDescent="0.2">
      <c r="A72" s="89">
        <v>33412</v>
      </c>
      <c r="B72" s="102" t="str">
        <f t="shared" si="2"/>
        <v>日</v>
      </c>
      <c r="C72" s="88" t="s">
        <v>23</v>
      </c>
      <c r="D72" s="45">
        <v>4550</v>
      </c>
      <c r="E72" s="45">
        <v>4217</v>
      </c>
      <c r="F72" s="8">
        <f>ROUND(E72/D72*100,2)</f>
        <v>92.68</v>
      </c>
      <c r="G72" s="10" t="s">
        <v>60</v>
      </c>
      <c r="H72" s="4">
        <v>62</v>
      </c>
      <c r="I72" s="14" t="s">
        <v>12</v>
      </c>
      <c r="J72" s="7">
        <v>2245</v>
      </c>
      <c r="K72" s="4" t="s">
        <v>13</v>
      </c>
    </row>
    <row r="73" spans="1:11" x14ac:dyDescent="0.2">
      <c r="A73" s="102"/>
      <c r="B73" s="102" t="str">
        <f t="shared" si="2"/>
        <v/>
      </c>
      <c r="C73" s="88"/>
      <c r="D73" s="45"/>
      <c r="E73" s="45"/>
      <c r="F73" s="5"/>
      <c r="G73" s="10" t="s">
        <v>59</v>
      </c>
      <c r="H73" s="5">
        <v>62</v>
      </c>
      <c r="I73" s="15" t="s">
        <v>12</v>
      </c>
      <c r="J73" s="11">
        <v>1360</v>
      </c>
      <c r="K73" s="5"/>
    </row>
    <row r="74" spans="1:11" x14ac:dyDescent="0.2">
      <c r="A74" s="90"/>
      <c r="B74" s="90" t="str">
        <f t="shared" si="2"/>
        <v/>
      </c>
      <c r="C74" s="91"/>
      <c r="D74" s="46"/>
      <c r="E74" s="46"/>
      <c r="F74" s="6"/>
      <c r="G74" s="12" t="s">
        <v>61</v>
      </c>
      <c r="H74" s="6">
        <v>60</v>
      </c>
      <c r="I74" s="16" t="s">
        <v>12</v>
      </c>
      <c r="J74" s="13">
        <v>584</v>
      </c>
      <c r="K74" s="6"/>
    </row>
    <row r="75" spans="1:11" x14ac:dyDescent="0.2">
      <c r="A75" s="96">
        <v>34868</v>
      </c>
      <c r="B75" s="96" t="str">
        <f t="shared" si="2"/>
        <v>日</v>
      </c>
      <c r="C75" s="78" t="s">
        <v>15</v>
      </c>
      <c r="D75" s="50"/>
      <c r="E75" s="50"/>
      <c r="F75" s="41" t="s">
        <v>20</v>
      </c>
      <c r="G75" s="23" t="s">
        <v>60</v>
      </c>
      <c r="H75" s="41">
        <v>66</v>
      </c>
      <c r="I75" s="47" t="s">
        <v>12</v>
      </c>
      <c r="J75" s="42"/>
      <c r="K75" s="41" t="s">
        <v>14</v>
      </c>
    </row>
    <row r="76" spans="1:11" x14ac:dyDescent="0.2">
      <c r="A76" s="96">
        <v>36296</v>
      </c>
      <c r="B76" s="96" t="str">
        <f t="shared" si="2"/>
        <v>日</v>
      </c>
      <c r="C76" s="78" t="s">
        <v>15</v>
      </c>
      <c r="D76" s="50"/>
      <c r="E76" s="50"/>
      <c r="F76" s="41" t="s">
        <v>20</v>
      </c>
      <c r="G76" s="23" t="s">
        <v>60</v>
      </c>
      <c r="H76" s="41">
        <v>70</v>
      </c>
      <c r="I76" s="47" t="s">
        <v>12</v>
      </c>
      <c r="J76" s="42"/>
      <c r="K76" s="41" t="s">
        <v>16</v>
      </c>
    </row>
    <row r="77" spans="1:11" ht="15" customHeight="1" x14ac:dyDescent="0.2">
      <c r="A77" s="79">
        <v>37773</v>
      </c>
      <c r="B77" s="79" t="str">
        <f t="shared" si="2"/>
        <v>日</v>
      </c>
      <c r="C77" s="87" t="s">
        <v>15</v>
      </c>
      <c r="D77" s="51">
        <v>4688</v>
      </c>
      <c r="E77" s="51">
        <v>4400</v>
      </c>
      <c r="F77" s="8">
        <f>ROUND(E77/D77*100,2)</f>
        <v>93.86</v>
      </c>
      <c r="G77" s="9" t="s">
        <v>50</v>
      </c>
      <c r="H77" s="4">
        <v>43</v>
      </c>
      <c r="I77" s="14" t="s">
        <v>12</v>
      </c>
      <c r="J77" s="7">
        <v>3091</v>
      </c>
      <c r="K77" s="4" t="s">
        <v>13</v>
      </c>
    </row>
    <row r="78" spans="1:11" ht="15" customHeight="1" x14ac:dyDescent="0.2">
      <c r="A78" s="92"/>
      <c r="B78" s="92"/>
      <c r="C78" s="88"/>
      <c r="D78" s="5"/>
      <c r="E78" s="5"/>
      <c r="F78" s="5"/>
      <c r="G78" s="10" t="s">
        <v>308</v>
      </c>
      <c r="H78" s="5">
        <v>63</v>
      </c>
      <c r="I78" s="15" t="s">
        <v>12</v>
      </c>
      <c r="J78" s="11">
        <v>1281</v>
      </c>
      <c r="K78" s="152" t="s">
        <v>340</v>
      </c>
    </row>
    <row r="79" spans="1:11" ht="15" customHeight="1" x14ac:dyDescent="0.2">
      <c r="A79" s="88"/>
      <c r="B79" s="88"/>
      <c r="C79" s="88"/>
      <c r="D79" s="5"/>
      <c r="E79" s="5"/>
      <c r="F79" s="5"/>
      <c r="G79" s="5"/>
      <c r="H79" s="5"/>
      <c r="I79" s="5"/>
      <c r="J79" s="5"/>
      <c r="K79" s="152"/>
    </row>
    <row r="80" spans="1:11" ht="15" customHeight="1" x14ac:dyDescent="0.2">
      <c r="A80" s="91"/>
      <c r="B80" s="91"/>
      <c r="C80" s="91"/>
      <c r="D80" s="6"/>
      <c r="E80" s="6"/>
      <c r="F80" s="6"/>
      <c r="G80" s="6"/>
      <c r="H80" s="6"/>
      <c r="I80" s="6"/>
      <c r="J80" s="6"/>
      <c r="K80" s="153"/>
    </row>
  </sheetData>
  <mergeCells count="25">
    <mergeCell ref="K78:K80"/>
    <mergeCell ref="K6:K8"/>
    <mergeCell ref="C51:C52"/>
    <mergeCell ref="K54:K55"/>
    <mergeCell ref="K49:K50"/>
    <mergeCell ref="C16:C17"/>
    <mergeCell ref="K43:K45"/>
    <mergeCell ref="K16:K17"/>
    <mergeCell ref="K3:K4"/>
    <mergeCell ref="C5:C6"/>
    <mergeCell ref="G3:J3"/>
    <mergeCell ref="C18:C19"/>
    <mergeCell ref="G16:J16"/>
    <mergeCell ref="D3:D4"/>
    <mergeCell ref="A49:A50"/>
    <mergeCell ref="C49:C50"/>
    <mergeCell ref="D49:D50"/>
    <mergeCell ref="G49:J49"/>
    <mergeCell ref="A3:A4"/>
    <mergeCell ref="C3:C4"/>
    <mergeCell ref="D16:D17"/>
    <mergeCell ref="A16:A17"/>
    <mergeCell ref="B3:B4"/>
    <mergeCell ref="B16:B17"/>
    <mergeCell ref="B49:B50"/>
  </mergeCells>
  <phoneticPr fontId="2"/>
  <printOptions horizontalCentered="1"/>
  <pageMargins left="0.78740157480314965" right="0.55118110236220474" top="0.78740157480314965" bottom="0.78740157480314965" header="0.51181102362204722" footer="0.51181102362204722"/>
  <pageSetup paperSize="9" scale="96" fitToHeight="0" orientation="portrait" r:id="rId1"/>
  <headerFooter alignWithMargins="0"/>
  <rowBreaks count="2" manualBreakCount="2">
    <brk id="13" max="10" man="1"/>
    <brk id="4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view="pageBreakPreview" topLeftCell="A19" zoomScaleNormal="100" zoomScaleSheetLayoutView="100" workbookViewId="0">
      <selection activeCell="A40" sqref="A40:K40"/>
    </sheetView>
  </sheetViews>
  <sheetFormatPr defaultRowHeight="13" x14ac:dyDescent="0.2"/>
  <cols>
    <col min="1" max="1" width="9.08984375" customWidth="1"/>
    <col min="2" max="2" width="4.6328125" customWidth="1"/>
    <col min="4" max="5" width="9.6328125" customWidth="1"/>
    <col min="6" max="6" width="7.08984375" customWidth="1"/>
    <col min="7" max="7" width="10.6328125" customWidth="1"/>
    <col min="8" max="8" width="4.6328125" customWidth="1"/>
    <col min="9" max="9" width="10.6328125" customWidth="1"/>
    <col min="11" max="11" width="10.6328125" customWidth="1"/>
  </cols>
  <sheetData>
    <row r="1" spans="1:11" ht="14.15" customHeight="1" x14ac:dyDescent="0.2">
      <c r="A1" s="17" t="s">
        <v>98</v>
      </c>
      <c r="B1" s="17"/>
    </row>
    <row r="2" spans="1:11" ht="14.15" customHeight="1" x14ac:dyDescent="0.2"/>
    <row r="3" spans="1:11" ht="14.15" customHeight="1" x14ac:dyDescent="0.2">
      <c r="A3" s="146" t="s">
        <v>0</v>
      </c>
      <c r="B3" s="146" t="s">
        <v>388</v>
      </c>
      <c r="C3" s="146" t="s">
        <v>1</v>
      </c>
      <c r="D3" s="146" t="s">
        <v>4</v>
      </c>
      <c r="E3" s="1" t="s">
        <v>5</v>
      </c>
      <c r="F3" s="1" t="s">
        <v>7</v>
      </c>
      <c r="G3" s="144" t="s">
        <v>8</v>
      </c>
      <c r="H3" s="145"/>
      <c r="I3" s="145"/>
      <c r="J3" s="145"/>
      <c r="K3" s="146" t="s">
        <v>10</v>
      </c>
    </row>
    <row r="4" spans="1:11" ht="14.15" customHeight="1" x14ac:dyDescent="0.2">
      <c r="A4" s="147"/>
      <c r="B4" s="147"/>
      <c r="C4" s="147"/>
      <c r="D4" s="147"/>
      <c r="E4" s="2" t="s">
        <v>6</v>
      </c>
      <c r="F4" s="2" t="s">
        <v>35</v>
      </c>
      <c r="G4" s="3" t="s">
        <v>11</v>
      </c>
      <c r="H4" s="3" t="s">
        <v>2</v>
      </c>
      <c r="I4" s="3" t="s">
        <v>9</v>
      </c>
      <c r="J4" s="3" t="s">
        <v>3</v>
      </c>
      <c r="K4" s="147"/>
    </row>
    <row r="5" spans="1:11" ht="14.15" customHeight="1" x14ac:dyDescent="0.2">
      <c r="A5" s="79">
        <v>17262</v>
      </c>
      <c r="B5" s="79" t="str">
        <f t="shared" ref="B5:B38" si="0">IF(A5=0,"",TEXT(A5,"aaa"))</f>
        <v>土</v>
      </c>
      <c r="C5" s="142" t="s">
        <v>19</v>
      </c>
      <c r="D5" s="7">
        <v>5551</v>
      </c>
      <c r="E5" s="7">
        <v>4867</v>
      </c>
      <c r="F5" s="8">
        <f>ROUND(E5/D5*100,2)</f>
        <v>87.68</v>
      </c>
      <c r="G5" s="9" t="s">
        <v>83</v>
      </c>
      <c r="H5" s="4">
        <v>66</v>
      </c>
      <c r="I5" s="31" t="s">
        <v>12</v>
      </c>
      <c r="J5" s="7">
        <v>2814</v>
      </c>
      <c r="K5" s="4" t="s">
        <v>13</v>
      </c>
    </row>
    <row r="6" spans="1:11" ht="14.15" customHeight="1" x14ac:dyDescent="0.2">
      <c r="A6" s="81"/>
      <c r="B6" s="81" t="str">
        <f t="shared" si="0"/>
        <v/>
      </c>
      <c r="C6" s="148"/>
      <c r="D6" s="11"/>
      <c r="E6" s="11"/>
      <c r="F6" s="18"/>
      <c r="G6" s="10" t="s">
        <v>84</v>
      </c>
      <c r="H6" s="5">
        <v>53</v>
      </c>
      <c r="I6" s="35" t="s">
        <v>12</v>
      </c>
      <c r="J6" s="11">
        <v>1028</v>
      </c>
      <c r="K6" s="5"/>
    </row>
    <row r="7" spans="1:11" ht="14.15" customHeight="1" x14ac:dyDescent="0.2">
      <c r="A7" s="93"/>
      <c r="B7" s="93" t="str">
        <f t="shared" si="0"/>
        <v/>
      </c>
      <c r="C7" s="143"/>
      <c r="D7" s="13"/>
      <c r="E7" s="13"/>
      <c r="F7" s="21"/>
      <c r="G7" s="12" t="s">
        <v>85</v>
      </c>
      <c r="H7" s="6">
        <v>49</v>
      </c>
      <c r="I7" s="33" t="s">
        <v>12</v>
      </c>
      <c r="J7" s="13">
        <v>350</v>
      </c>
      <c r="K7" s="6"/>
    </row>
    <row r="8" spans="1:11" ht="14.15" customHeight="1" x14ac:dyDescent="0.2">
      <c r="A8" s="83">
        <v>17877</v>
      </c>
      <c r="B8" s="85" t="str">
        <f t="shared" si="0"/>
        <v>金</v>
      </c>
      <c r="C8" s="94" t="s">
        <v>25</v>
      </c>
      <c r="D8" s="11">
        <v>6451</v>
      </c>
      <c r="E8" s="11">
        <v>3516</v>
      </c>
      <c r="F8" s="8">
        <f>ROUND(E8/D8*100,2)</f>
        <v>54.5</v>
      </c>
      <c r="G8" s="10" t="s">
        <v>86</v>
      </c>
      <c r="H8" s="5">
        <v>49</v>
      </c>
      <c r="I8" s="14" t="s">
        <v>12</v>
      </c>
      <c r="J8" s="11"/>
      <c r="K8" s="4" t="s">
        <v>13</v>
      </c>
    </row>
    <row r="9" spans="1:11" ht="14.15" customHeight="1" x14ac:dyDescent="0.2">
      <c r="A9" s="81"/>
      <c r="B9" s="81" t="str">
        <f t="shared" si="0"/>
        <v/>
      </c>
      <c r="C9" s="82"/>
      <c r="D9" s="11"/>
      <c r="E9" s="11"/>
      <c r="F9" s="18"/>
      <c r="G9" s="10" t="s">
        <v>85</v>
      </c>
      <c r="H9" s="5">
        <v>51</v>
      </c>
      <c r="I9" s="15" t="s">
        <v>12</v>
      </c>
      <c r="J9" s="11"/>
      <c r="K9" s="5"/>
    </row>
    <row r="10" spans="1:11" ht="13.5" customHeight="1" x14ac:dyDescent="0.2">
      <c r="A10" s="83">
        <v>19318</v>
      </c>
      <c r="B10" s="83" t="str">
        <f t="shared" si="0"/>
        <v>木</v>
      </c>
      <c r="C10" s="84" t="s">
        <v>15</v>
      </c>
      <c r="D10" s="29">
        <v>6882</v>
      </c>
      <c r="E10" s="29">
        <v>5466</v>
      </c>
      <c r="F10" s="8">
        <f>ROUND(E10/D10*100,2)</f>
        <v>79.42</v>
      </c>
      <c r="G10" s="9" t="s">
        <v>83</v>
      </c>
      <c r="H10" s="28">
        <v>72</v>
      </c>
      <c r="I10" s="14" t="s">
        <v>12</v>
      </c>
      <c r="J10" s="29"/>
      <c r="K10" s="32" t="s">
        <v>27</v>
      </c>
    </row>
    <row r="11" spans="1:11" s="19" customFormat="1" ht="13.5" customHeight="1" x14ac:dyDescent="0.2">
      <c r="A11" s="85"/>
      <c r="B11" s="85" t="str">
        <f t="shared" si="0"/>
        <v/>
      </c>
      <c r="C11" s="86"/>
      <c r="D11" s="36"/>
      <c r="E11" s="36"/>
      <c r="F11" s="34"/>
      <c r="G11" s="10" t="s">
        <v>86</v>
      </c>
      <c r="H11" s="37">
        <v>53</v>
      </c>
      <c r="I11" s="15" t="s">
        <v>12</v>
      </c>
      <c r="J11" s="36"/>
      <c r="K11" s="39"/>
    </row>
    <row r="12" spans="1:11" s="19" customFormat="1" ht="13.5" customHeight="1" x14ac:dyDescent="0.2">
      <c r="A12" s="83">
        <v>19468</v>
      </c>
      <c r="B12" s="83" t="str">
        <f t="shared" si="0"/>
        <v>日</v>
      </c>
      <c r="C12" s="84" t="s">
        <v>25</v>
      </c>
      <c r="D12" s="29">
        <v>7082</v>
      </c>
      <c r="E12" s="29">
        <v>5867</v>
      </c>
      <c r="F12" s="8">
        <f>ROUND(E12/D12*100,2)</f>
        <v>82.84</v>
      </c>
      <c r="G12" s="9" t="s">
        <v>87</v>
      </c>
      <c r="H12" s="28">
        <v>57</v>
      </c>
      <c r="I12" s="31" t="s">
        <v>12</v>
      </c>
      <c r="J12" s="29"/>
      <c r="K12" s="49" t="s">
        <v>13</v>
      </c>
    </row>
    <row r="13" spans="1:11" s="19" customFormat="1" ht="13.5" customHeight="1" x14ac:dyDescent="0.2">
      <c r="A13" s="85"/>
      <c r="B13" s="85" t="str">
        <f t="shared" si="0"/>
        <v/>
      </c>
      <c r="C13" s="86"/>
      <c r="D13" s="36"/>
      <c r="E13" s="36"/>
      <c r="F13" s="34"/>
      <c r="G13" s="10" t="s">
        <v>88</v>
      </c>
      <c r="H13" s="37">
        <v>59</v>
      </c>
      <c r="I13" s="35" t="s">
        <v>12</v>
      </c>
      <c r="J13" s="36"/>
      <c r="K13" s="39"/>
    </row>
    <row r="14" spans="1:11" s="19" customFormat="1" ht="13.5" customHeight="1" x14ac:dyDescent="0.2">
      <c r="A14" s="85"/>
      <c r="B14" s="85" t="str">
        <f t="shared" si="0"/>
        <v/>
      </c>
      <c r="C14" s="86"/>
      <c r="D14" s="36"/>
      <c r="E14" s="36"/>
      <c r="F14" s="34"/>
      <c r="G14" s="10" t="s">
        <v>85</v>
      </c>
      <c r="H14" s="37">
        <v>55</v>
      </c>
      <c r="I14" s="33" t="s">
        <v>89</v>
      </c>
      <c r="J14" s="36"/>
      <c r="K14" s="39"/>
    </row>
    <row r="15" spans="1:11" ht="14.15" customHeight="1" x14ac:dyDescent="0.2">
      <c r="A15" s="79">
        <v>20875</v>
      </c>
      <c r="B15" s="79" t="str">
        <f t="shared" si="0"/>
        <v>日</v>
      </c>
      <c r="C15" s="87" t="s">
        <v>25</v>
      </c>
      <c r="D15" s="29"/>
      <c r="E15" s="29"/>
      <c r="F15" s="30"/>
      <c r="G15" s="9" t="s">
        <v>87</v>
      </c>
      <c r="H15" s="4">
        <v>61</v>
      </c>
      <c r="I15" s="14" t="s">
        <v>12</v>
      </c>
      <c r="J15" s="7"/>
      <c r="K15" s="32" t="s">
        <v>26</v>
      </c>
    </row>
    <row r="16" spans="1:11" ht="14.15" customHeight="1" x14ac:dyDescent="0.2">
      <c r="A16" s="79">
        <v>21670</v>
      </c>
      <c r="B16" s="79" t="str">
        <f t="shared" si="0"/>
        <v>木</v>
      </c>
      <c r="C16" s="87" t="s">
        <v>25</v>
      </c>
      <c r="D16" s="29"/>
      <c r="E16" s="29"/>
      <c r="F16" s="30"/>
      <c r="G16" s="9" t="s">
        <v>90</v>
      </c>
      <c r="H16" s="4">
        <v>47</v>
      </c>
      <c r="I16" s="31" t="s">
        <v>12</v>
      </c>
      <c r="J16" s="7"/>
      <c r="K16" s="32" t="s">
        <v>24</v>
      </c>
    </row>
    <row r="17" spans="1:11" ht="13.5" customHeight="1" x14ac:dyDescent="0.2">
      <c r="A17" s="83">
        <v>23003</v>
      </c>
      <c r="B17" s="83" t="str">
        <f t="shared" si="0"/>
        <v>日</v>
      </c>
      <c r="C17" s="84" t="s">
        <v>23</v>
      </c>
      <c r="D17" s="29">
        <v>7921</v>
      </c>
      <c r="E17" s="29">
        <v>5591</v>
      </c>
      <c r="F17" s="8">
        <f>ROUND(E17/D17*100,2)</f>
        <v>70.58</v>
      </c>
      <c r="G17" s="9" t="s">
        <v>92</v>
      </c>
      <c r="H17" s="28">
        <v>61</v>
      </c>
      <c r="I17" s="14" t="s">
        <v>12</v>
      </c>
      <c r="J17" s="7">
        <v>4858</v>
      </c>
      <c r="K17" s="32" t="s">
        <v>24</v>
      </c>
    </row>
    <row r="18" spans="1:11" s="19" customFormat="1" ht="13.5" customHeight="1" x14ac:dyDescent="0.2">
      <c r="A18" s="85"/>
      <c r="B18" s="85" t="str">
        <f t="shared" si="0"/>
        <v/>
      </c>
      <c r="C18" s="86"/>
      <c r="D18" s="36"/>
      <c r="E18" s="36"/>
      <c r="F18" s="34"/>
      <c r="G18" s="10" t="s">
        <v>91</v>
      </c>
      <c r="H18" s="37">
        <v>33</v>
      </c>
      <c r="I18" s="15" t="s">
        <v>89</v>
      </c>
      <c r="J18" s="11">
        <v>564</v>
      </c>
      <c r="K18" s="38"/>
    </row>
    <row r="19" spans="1:11" ht="14.15" customHeight="1" x14ac:dyDescent="0.2">
      <c r="A19" s="79">
        <v>24456</v>
      </c>
      <c r="B19" s="79" t="str">
        <f t="shared" si="0"/>
        <v>木</v>
      </c>
      <c r="C19" s="87" t="s">
        <v>15</v>
      </c>
      <c r="D19" s="7">
        <v>7926</v>
      </c>
      <c r="E19" s="7">
        <v>5866</v>
      </c>
      <c r="F19" s="8">
        <f>ROUND(E19/D19*100,2)</f>
        <v>74.010000000000005</v>
      </c>
      <c r="G19" s="9" t="s">
        <v>92</v>
      </c>
      <c r="H19" s="4">
        <v>65</v>
      </c>
      <c r="I19" s="14" t="s">
        <v>12</v>
      </c>
      <c r="J19" s="7">
        <v>4821</v>
      </c>
      <c r="K19" s="32" t="s">
        <v>26</v>
      </c>
    </row>
    <row r="20" spans="1:11" s="19" customFormat="1" ht="14.15" customHeight="1" x14ac:dyDescent="0.2">
      <c r="A20" s="81"/>
      <c r="B20" s="81" t="str">
        <f t="shared" si="0"/>
        <v/>
      </c>
      <c r="C20" s="88"/>
      <c r="D20" s="11"/>
      <c r="E20" s="11"/>
      <c r="F20" s="34"/>
      <c r="G20" s="10" t="s">
        <v>353</v>
      </c>
      <c r="H20" s="5">
        <v>39</v>
      </c>
      <c r="I20" s="15" t="s">
        <v>89</v>
      </c>
      <c r="J20" s="11">
        <v>796</v>
      </c>
      <c r="K20" s="38"/>
    </row>
    <row r="21" spans="1:11" ht="14.15" customHeight="1" x14ac:dyDescent="0.2">
      <c r="A21" s="79">
        <v>25913</v>
      </c>
      <c r="B21" s="79" t="str">
        <f t="shared" si="0"/>
        <v>金</v>
      </c>
      <c r="C21" s="87" t="s">
        <v>15</v>
      </c>
      <c r="D21" s="7">
        <v>8007</v>
      </c>
      <c r="E21" s="7">
        <v>7488</v>
      </c>
      <c r="F21" s="8">
        <f>ROUND(E21/D21*100,2)</f>
        <v>93.52</v>
      </c>
      <c r="G21" s="9" t="s">
        <v>92</v>
      </c>
      <c r="H21" s="22">
        <v>69</v>
      </c>
      <c r="I21" s="14" t="s">
        <v>12</v>
      </c>
      <c r="J21" s="7">
        <v>3883</v>
      </c>
      <c r="K21" s="32" t="s">
        <v>21</v>
      </c>
    </row>
    <row r="22" spans="1:11" s="19" customFormat="1" ht="14.15" customHeight="1" x14ac:dyDescent="0.2">
      <c r="A22" s="81"/>
      <c r="B22" s="81" t="str">
        <f t="shared" si="0"/>
        <v/>
      </c>
      <c r="C22" s="88"/>
      <c r="D22" s="11"/>
      <c r="E22" s="11"/>
      <c r="F22" s="34"/>
      <c r="G22" s="12" t="s">
        <v>93</v>
      </c>
      <c r="H22" s="26">
        <v>45</v>
      </c>
      <c r="I22" s="15" t="s">
        <v>12</v>
      </c>
      <c r="J22" s="11">
        <v>3526</v>
      </c>
      <c r="K22" s="40"/>
    </row>
    <row r="23" spans="1:11" ht="14.15" customHeight="1" x14ac:dyDescent="0.2">
      <c r="A23" s="79">
        <v>27362</v>
      </c>
      <c r="B23" s="79" t="str">
        <f t="shared" si="0"/>
        <v>金</v>
      </c>
      <c r="C23" s="87" t="s">
        <v>15</v>
      </c>
      <c r="D23" s="7">
        <v>7533</v>
      </c>
      <c r="E23" s="7">
        <v>7191</v>
      </c>
      <c r="F23" s="8">
        <f>ROUND(E23/D23*100,2)</f>
        <v>95.46</v>
      </c>
      <c r="G23" s="10" t="s">
        <v>93</v>
      </c>
      <c r="H23" s="22">
        <v>49</v>
      </c>
      <c r="I23" s="14" t="s">
        <v>12</v>
      </c>
      <c r="J23" s="7">
        <v>3659</v>
      </c>
      <c r="K23" s="27" t="s">
        <v>32</v>
      </c>
    </row>
    <row r="24" spans="1:11" s="19" customFormat="1" ht="14.15" customHeight="1" x14ac:dyDescent="0.2">
      <c r="A24" s="81"/>
      <c r="B24" s="81" t="str">
        <f t="shared" si="0"/>
        <v/>
      </c>
      <c r="C24" s="88"/>
      <c r="D24" s="11"/>
      <c r="E24" s="11"/>
      <c r="F24" s="34"/>
      <c r="G24" s="12" t="s">
        <v>94</v>
      </c>
      <c r="H24" s="26">
        <v>47</v>
      </c>
      <c r="I24" s="15" t="s">
        <v>12</v>
      </c>
      <c r="J24" s="11">
        <v>3495</v>
      </c>
      <c r="K24" s="40"/>
    </row>
    <row r="25" spans="1:11" ht="14.15" customHeight="1" x14ac:dyDescent="0.2">
      <c r="A25" s="79">
        <v>28827</v>
      </c>
      <c r="B25" s="79" t="str">
        <f t="shared" si="0"/>
        <v>日</v>
      </c>
      <c r="C25" s="87" t="s">
        <v>15</v>
      </c>
      <c r="D25" s="7">
        <v>7121</v>
      </c>
      <c r="E25" s="7">
        <v>6970</v>
      </c>
      <c r="F25" s="8">
        <f>ROUND(E25/D25*100,2)</f>
        <v>97.88</v>
      </c>
      <c r="G25" s="10" t="s">
        <v>93</v>
      </c>
      <c r="H25" s="4">
        <v>53</v>
      </c>
      <c r="I25" s="14" t="s">
        <v>12</v>
      </c>
      <c r="J25" s="7">
        <v>4014</v>
      </c>
      <c r="K25" s="4" t="s">
        <v>14</v>
      </c>
    </row>
    <row r="26" spans="1:11" s="19" customFormat="1" ht="14.15" customHeight="1" x14ac:dyDescent="0.2">
      <c r="A26" s="81"/>
      <c r="B26" s="81" t="str">
        <f t="shared" si="0"/>
        <v/>
      </c>
      <c r="C26" s="88"/>
      <c r="D26" s="11"/>
      <c r="E26" s="11"/>
      <c r="F26" s="34"/>
      <c r="G26" s="12" t="s">
        <v>95</v>
      </c>
      <c r="H26" s="5">
        <v>55</v>
      </c>
      <c r="I26" s="15" t="s">
        <v>12</v>
      </c>
      <c r="J26" s="11">
        <v>2929</v>
      </c>
      <c r="K26" s="5"/>
    </row>
    <row r="27" spans="1:11" ht="14.15" customHeight="1" x14ac:dyDescent="0.2">
      <c r="A27" s="79">
        <v>30283</v>
      </c>
      <c r="B27" s="79" t="str">
        <f t="shared" si="0"/>
        <v>日</v>
      </c>
      <c r="C27" s="87" t="s">
        <v>15</v>
      </c>
      <c r="D27" s="7">
        <v>6798</v>
      </c>
      <c r="E27" s="7">
        <v>6463</v>
      </c>
      <c r="F27" s="8">
        <f>ROUND(E27/D27*100,2)</f>
        <v>95.07</v>
      </c>
      <c r="G27" s="9" t="s">
        <v>93</v>
      </c>
      <c r="H27" s="4">
        <v>57</v>
      </c>
      <c r="I27" s="14" t="s">
        <v>12</v>
      </c>
      <c r="J27" s="7">
        <v>3434</v>
      </c>
      <c r="K27" s="4" t="s">
        <v>16</v>
      </c>
    </row>
    <row r="28" spans="1:11" s="19" customFormat="1" ht="14.15" customHeight="1" x14ac:dyDescent="0.2">
      <c r="A28" s="81"/>
      <c r="B28" s="81" t="str">
        <f t="shared" si="0"/>
        <v/>
      </c>
      <c r="C28" s="88"/>
      <c r="D28" s="11"/>
      <c r="E28" s="11"/>
      <c r="F28" s="34"/>
      <c r="G28" s="12" t="s">
        <v>96</v>
      </c>
      <c r="H28" s="5">
        <v>65</v>
      </c>
      <c r="I28" s="15" t="s">
        <v>12</v>
      </c>
      <c r="J28" s="11">
        <v>3007</v>
      </c>
      <c r="K28" s="5"/>
    </row>
    <row r="29" spans="1:11" ht="14.15" customHeight="1" x14ac:dyDescent="0.2">
      <c r="A29" s="79">
        <v>31746</v>
      </c>
      <c r="B29" s="79" t="str">
        <f t="shared" si="0"/>
        <v>日</v>
      </c>
      <c r="C29" s="87" t="s">
        <v>15</v>
      </c>
      <c r="D29" s="7">
        <v>6629</v>
      </c>
      <c r="E29" s="7">
        <v>6259</v>
      </c>
      <c r="F29" s="8">
        <f>ROUND(E29/D29*100,2)</f>
        <v>94.42</v>
      </c>
      <c r="G29" s="10" t="s">
        <v>93</v>
      </c>
      <c r="H29" s="4">
        <v>61</v>
      </c>
      <c r="I29" s="14" t="s">
        <v>12</v>
      </c>
      <c r="J29" s="7">
        <v>3492</v>
      </c>
      <c r="K29" s="4" t="s">
        <v>17</v>
      </c>
    </row>
    <row r="30" spans="1:11" s="19" customFormat="1" ht="14.15" customHeight="1" x14ac:dyDescent="0.2">
      <c r="A30" s="81"/>
      <c r="B30" s="81" t="str">
        <f t="shared" si="0"/>
        <v/>
      </c>
      <c r="C30" s="88"/>
      <c r="D30" s="11"/>
      <c r="E30" s="11"/>
      <c r="F30" s="34"/>
      <c r="G30" s="12" t="s">
        <v>96</v>
      </c>
      <c r="H30" s="5">
        <v>69</v>
      </c>
      <c r="I30" s="16" t="s">
        <v>12</v>
      </c>
      <c r="J30" s="11">
        <v>2729</v>
      </c>
      <c r="K30" s="5"/>
    </row>
    <row r="31" spans="1:11" ht="14.15" customHeight="1" x14ac:dyDescent="0.2">
      <c r="A31" s="95">
        <v>33202</v>
      </c>
      <c r="B31" s="95" t="str">
        <f t="shared" si="0"/>
        <v>日</v>
      </c>
      <c r="C31" s="78" t="s">
        <v>15</v>
      </c>
      <c r="D31" s="50"/>
      <c r="E31" s="50"/>
      <c r="F31" s="43" t="s">
        <v>20</v>
      </c>
      <c r="G31" s="23" t="s">
        <v>93</v>
      </c>
      <c r="H31" s="41">
        <v>65</v>
      </c>
      <c r="I31" s="47" t="s">
        <v>12</v>
      </c>
      <c r="J31" s="42"/>
      <c r="K31" s="41" t="s">
        <v>18</v>
      </c>
    </row>
    <row r="32" spans="1:11" ht="14.15" customHeight="1" x14ac:dyDescent="0.2">
      <c r="A32" s="89">
        <v>34665</v>
      </c>
      <c r="B32" s="89" t="str">
        <f t="shared" si="0"/>
        <v>日</v>
      </c>
      <c r="C32" s="87" t="s">
        <v>15</v>
      </c>
      <c r="D32" s="51">
        <v>5979</v>
      </c>
      <c r="E32" s="51">
        <v>5615</v>
      </c>
      <c r="F32" s="8">
        <f>ROUND(E32/D32*100,2)</f>
        <v>93.91</v>
      </c>
      <c r="G32" s="9" t="s">
        <v>97</v>
      </c>
      <c r="H32" s="4">
        <v>65</v>
      </c>
      <c r="I32" s="14" t="s">
        <v>12</v>
      </c>
      <c r="J32" s="7">
        <v>2949</v>
      </c>
      <c r="K32" s="4" t="s">
        <v>13</v>
      </c>
    </row>
    <row r="33" spans="1:11" ht="14.15" customHeight="1" x14ac:dyDescent="0.2">
      <c r="A33" s="90"/>
      <c r="B33" s="90" t="str">
        <f t="shared" si="0"/>
        <v/>
      </c>
      <c r="C33" s="91"/>
      <c r="D33" s="46"/>
      <c r="E33" s="46"/>
      <c r="F33" s="6"/>
      <c r="G33" s="12" t="s">
        <v>317</v>
      </c>
      <c r="H33" s="6">
        <v>47</v>
      </c>
      <c r="I33" s="16" t="s">
        <v>12</v>
      </c>
      <c r="J33" s="13">
        <v>2629</v>
      </c>
      <c r="K33" s="6"/>
    </row>
    <row r="34" spans="1:11" ht="14.15" customHeight="1" x14ac:dyDescent="0.2">
      <c r="A34" s="95">
        <v>36128</v>
      </c>
      <c r="B34" s="95" t="str">
        <f t="shared" si="0"/>
        <v>日</v>
      </c>
      <c r="C34" s="78" t="s">
        <v>15</v>
      </c>
      <c r="D34" s="50"/>
      <c r="E34" s="50"/>
      <c r="F34" s="68" t="s">
        <v>20</v>
      </c>
      <c r="G34" s="23" t="s">
        <v>97</v>
      </c>
      <c r="H34" s="41">
        <v>69</v>
      </c>
      <c r="I34" s="47" t="s">
        <v>12</v>
      </c>
      <c r="J34" s="42"/>
      <c r="K34" s="41" t="s">
        <v>14</v>
      </c>
    </row>
    <row r="35" spans="1:11" ht="14.15" customHeight="1" x14ac:dyDescent="0.2">
      <c r="A35" s="95">
        <v>37591</v>
      </c>
      <c r="B35" s="95" t="str">
        <f t="shared" si="0"/>
        <v>日</v>
      </c>
      <c r="C35" s="78" t="s">
        <v>15</v>
      </c>
      <c r="D35" s="50"/>
      <c r="E35" s="50"/>
      <c r="F35" s="68" t="s">
        <v>20</v>
      </c>
      <c r="G35" s="23" t="s">
        <v>311</v>
      </c>
      <c r="H35" s="41">
        <v>63</v>
      </c>
      <c r="I35" s="47" t="s">
        <v>12</v>
      </c>
      <c r="J35" s="42"/>
      <c r="K35" s="41" t="s">
        <v>13</v>
      </c>
    </row>
    <row r="36" spans="1:11" ht="14.15" customHeight="1" x14ac:dyDescent="0.2">
      <c r="A36" s="95">
        <v>39054</v>
      </c>
      <c r="B36" s="95" t="str">
        <f t="shared" si="0"/>
        <v>日</v>
      </c>
      <c r="C36" s="78" t="s">
        <v>15</v>
      </c>
      <c r="D36" s="50"/>
      <c r="E36" s="50"/>
      <c r="F36" s="68" t="s">
        <v>20</v>
      </c>
      <c r="G36" s="23" t="s">
        <v>352</v>
      </c>
      <c r="H36" s="41">
        <v>56</v>
      </c>
      <c r="I36" s="47" t="s">
        <v>12</v>
      </c>
      <c r="J36" s="42"/>
      <c r="K36" s="41" t="s">
        <v>13</v>
      </c>
    </row>
    <row r="37" spans="1:11" x14ac:dyDescent="0.2">
      <c r="A37" s="95">
        <v>40510</v>
      </c>
      <c r="B37" s="95" t="str">
        <f t="shared" si="0"/>
        <v>日</v>
      </c>
      <c r="C37" s="78" t="s">
        <v>15</v>
      </c>
      <c r="D37" s="50"/>
      <c r="E37" s="50"/>
      <c r="F37" s="68" t="s">
        <v>20</v>
      </c>
      <c r="G37" s="23" t="s">
        <v>352</v>
      </c>
      <c r="H37" s="41">
        <v>60</v>
      </c>
      <c r="I37" s="47" t="s">
        <v>12</v>
      </c>
      <c r="J37" s="42"/>
      <c r="K37" s="41" t="s">
        <v>14</v>
      </c>
    </row>
    <row r="38" spans="1:11" x14ac:dyDescent="0.2">
      <c r="A38" s="95">
        <v>41973</v>
      </c>
      <c r="B38" s="95" t="str">
        <f t="shared" si="0"/>
        <v>日</v>
      </c>
      <c r="C38" s="78" t="s">
        <v>15</v>
      </c>
      <c r="D38" s="50"/>
      <c r="E38" s="50"/>
      <c r="F38" s="68" t="s">
        <v>20</v>
      </c>
      <c r="G38" s="23" t="s">
        <v>352</v>
      </c>
      <c r="H38" s="41">
        <v>64</v>
      </c>
      <c r="I38" s="47" t="s">
        <v>12</v>
      </c>
      <c r="J38" s="42"/>
      <c r="K38" s="41" t="s">
        <v>16</v>
      </c>
    </row>
    <row r="39" spans="1:11" x14ac:dyDescent="0.2">
      <c r="A39" s="95">
        <v>43429</v>
      </c>
      <c r="B39" s="95" t="str">
        <f>IF(A39=0,"",TEXT(A39,"aaa"))</f>
        <v>日</v>
      </c>
      <c r="C39" s="78" t="s">
        <v>15</v>
      </c>
      <c r="D39" s="50"/>
      <c r="E39" s="50"/>
      <c r="F39" s="68" t="s">
        <v>20</v>
      </c>
      <c r="G39" s="23" t="s">
        <v>352</v>
      </c>
      <c r="H39" s="41">
        <v>68</v>
      </c>
      <c r="I39" s="47" t="s">
        <v>12</v>
      </c>
      <c r="J39" s="42"/>
      <c r="K39" s="41" t="s">
        <v>17</v>
      </c>
    </row>
    <row r="40" spans="1:11" x14ac:dyDescent="0.2">
      <c r="A40" s="95">
        <v>44892</v>
      </c>
      <c r="B40" s="95" t="str">
        <f>IF(A40=0,"",TEXT(A40,"aaa"))</f>
        <v>日</v>
      </c>
      <c r="C40" s="78" t="s">
        <v>15</v>
      </c>
      <c r="D40" s="50"/>
      <c r="E40" s="50"/>
      <c r="F40" s="68" t="s">
        <v>20</v>
      </c>
      <c r="G40" s="23" t="s">
        <v>352</v>
      </c>
      <c r="H40" s="126">
        <v>72</v>
      </c>
      <c r="I40" s="47" t="s">
        <v>12</v>
      </c>
      <c r="J40" s="42"/>
      <c r="K40" s="41" t="s">
        <v>18</v>
      </c>
    </row>
  </sheetData>
  <mergeCells count="7">
    <mergeCell ref="C5:C7"/>
    <mergeCell ref="G3:J3"/>
    <mergeCell ref="K3:K4"/>
    <mergeCell ref="A3:A4"/>
    <mergeCell ref="C3:C4"/>
    <mergeCell ref="D3:D4"/>
    <mergeCell ref="B3:B4"/>
  </mergeCells>
  <phoneticPr fontId="2"/>
  <printOptions horizontalCentered="1"/>
  <pageMargins left="0.78740157480314965" right="0.55118110236220474" top="0.78740157480314965" bottom="0.78740157480314965" header="0.51181102362204722" footer="0.51181102362204722"/>
  <pageSetup paperSize="9" scale="9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topLeftCell="A13" zoomScaleNormal="100" zoomScaleSheetLayoutView="100" workbookViewId="0">
      <selection activeCell="N23" sqref="N23"/>
    </sheetView>
  </sheetViews>
  <sheetFormatPr defaultRowHeight="13" x14ac:dyDescent="0.2"/>
  <cols>
    <col min="1" max="1" width="9.08984375" customWidth="1"/>
    <col min="2" max="2" width="4.6328125" customWidth="1"/>
    <col min="4" max="5" width="9.6328125" customWidth="1"/>
    <col min="6" max="6" width="7.08984375" customWidth="1"/>
    <col min="7" max="7" width="10.6328125" customWidth="1"/>
    <col min="8" max="8" width="4.6328125" customWidth="1"/>
    <col min="9" max="9" width="10.6328125" customWidth="1"/>
    <col min="11" max="11" width="10.6328125" customWidth="1"/>
  </cols>
  <sheetData>
    <row r="1" spans="1:11" ht="14.15" customHeight="1" x14ac:dyDescent="0.2">
      <c r="A1" s="17" t="s">
        <v>99</v>
      </c>
      <c r="B1" s="17"/>
    </row>
    <row r="2" spans="1:11" ht="14.15" customHeight="1" x14ac:dyDescent="0.2"/>
    <row r="3" spans="1:11" ht="14.15" customHeight="1" x14ac:dyDescent="0.2">
      <c r="A3" s="146" t="s">
        <v>0</v>
      </c>
      <c r="B3" s="146" t="s">
        <v>388</v>
      </c>
      <c r="C3" s="146" t="s">
        <v>1</v>
      </c>
      <c r="D3" s="146" t="s">
        <v>4</v>
      </c>
      <c r="E3" s="1" t="s">
        <v>5</v>
      </c>
      <c r="F3" s="1" t="s">
        <v>7</v>
      </c>
      <c r="G3" s="144" t="s">
        <v>8</v>
      </c>
      <c r="H3" s="145"/>
      <c r="I3" s="145"/>
      <c r="J3" s="145"/>
      <c r="K3" s="146" t="s">
        <v>10</v>
      </c>
    </row>
    <row r="4" spans="1:11" ht="14.15" customHeight="1" x14ac:dyDescent="0.2">
      <c r="A4" s="147"/>
      <c r="B4" s="147"/>
      <c r="C4" s="147"/>
      <c r="D4" s="147"/>
      <c r="E4" s="2" t="s">
        <v>6</v>
      </c>
      <c r="F4" s="2" t="s">
        <v>71</v>
      </c>
      <c r="G4" s="3" t="s">
        <v>11</v>
      </c>
      <c r="H4" s="3" t="s">
        <v>2</v>
      </c>
      <c r="I4" s="3" t="s">
        <v>9</v>
      </c>
      <c r="J4" s="3" t="s">
        <v>3</v>
      </c>
      <c r="K4" s="147"/>
    </row>
    <row r="5" spans="1:11" ht="14.15" customHeight="1" x14ac:dyDescent="0.2">
      <c r="A5" s="79">
        <v>17262</v>
      </c>
      <c r="B5" s="79" t="str">
        <f t="shared" ref="B5:B35" si="0">IF(A5=0,"",TEXT(A5,"aaa"))</f>
        <v>土</v>
      </c>
      <c r="C5" s="142" t="s">
        <v>19</v>
      </c>
      <c r="D5" s="7"/>
      <c r="E5" s="7"/>
      <c r="F5" s="8" t="s">
        <v>20</v>
      </c>
      <c r="G5" s="9" t="s">
        <v>72</v>
      </c>
      <c r="H5" s="4">
        <v>40</v>
      </c>
      <c r="I5" s="31" t="s">
        <v>12</v>
      </c>
      <c r="J5" s="7"/>
      <c r="K5" s="4" t="s">
        <v>13</v>
      </c>
    </row>
    <row r="6" spans="1:11" ht="14.15" customHeight="1" x14ac:dyDescent="0.2">
      <c r="A6" s="81"/>
      <c r="B6" s="81" t="str">
        <f t="shared" si="0"/>
        <v/>
      </c>
      <c r="C6" s="143"/>
      <c r="D6" s="11"/>
      <c r="E6" s="11"/>
      <c r="F6" s="18"/>
      <c r="G6" s="10"/>
      <c r="H6" s="5"/>
      <c r="I6" s="35"/>
      <c r="J6" s="11"/>
      <c r="K6" s="5"/>
    </row>
    <row r="7" spans="1:11" ht="13.5" customHeight="1" x14ac:dyDescent="0.2">
      <c r="A7" s="83">
        <v>18741</v>
      </c>
      <c r="B7" s="83" t="str">
        <f t="shared" si="0"/>
        <v>月</v>
      </c>
      <c r="C7" s="84" t="s">
        <v>15</v>
      </c>
      <c r="D7" s="29">
        <v>7450</v>
      </c>
      <c r="E7" s="29">
        <v>7016</v>
      </c>
      <c r="F7" s="8">
        <f>ROUND(E7/D7*100,2)</f>
        <v>94.17</v>
      </c>
      <c r="G7" s="9" t="s">
        <v>72</v>
      </c>
      <c r="H7" s="28">
        <v>44</v>
      </c>
      <c r="I7" s="14" t="s">
        <v>12</v>
      </c>
      <c r="J7" s="29">
        <v>6362</v>
      </c>
      <c r="K7" s="32" t="s">
        <v>26</v>
      </c>
    </row>
    <row r="8" spans="1:11" s="19" customFormat="1" ht="13.5" customHeight="1" x14ac:dyDescent="0.2">
      <c r="A8" s="85"/>
      <c r="B8" s="85" t="str">
        <f t="shared" si="0"/>
        <v/>
      </c>
      <c r="C8" s="86"/>
      <c r="D8" s="36"/>
      <c r="E8" s="36"/>
      <c r="F8" s="34"/>
      <c r="G8" s="12" t="s">
        <v>73</v>
      </c>
      <c r="H8" s="37">
        <v>54</v>
      </c>
      <c r="I8" s="15" t="s">
        <v>12</v>
      </c>
      <c r="J8" s="36">
        <v>436</v>
      </c>
      <c r="K8" s="39"/>
    </row>
    <row r="9" spans="1:11" ht="14.15" customHeight="1" x14ac:dyDescent="0.2">
      <c r="A9" s="79">
        <v>20209</v>
      </c>
      <c r="B9" s="79" t="str">
        <f t="shared" si="0"/>
        <v>土</v>
      </c>
      <c r="C9" s="87" t="s">
        <v>15</v>
      </c>
      <c r="D9" s="29">
        <v>8174</v>
      </c>
      <c r="E9" s="29"/>
      <c r="F9" s="30"/>
      <c r="G9" s="9" t="s">
        <v>72</v>
      </c>
      <c r="H9" s="4">
        <v>48</v>
      </c>
      <c r="I9" s="14" t="s">
        <v>12</v>
      </c>
      <c r="J9" s="7">
        <v>6652</v>
      </c>
      <c r="K9" s="32" t="s">
        <v>21</v>
      </c>
    </row>
    <row r="10" spans="1:11" s="19" customFormat="1" ht="14.15" customHeight="1" x14ac:dyDescent="0.2">
      <c r="A10" s="81"/>
      <c r="B10" s="81" t="str">
        <f t="shared" si="0"/>
        <v/>
      </c>
      <c r="C10" s="88"/>
      <c r="D10" s="36"/>
      <c r="E10" s="36"/>
      <c r="F10" s="34"/>
      <c r="G10" s="10" t="s">
        <v>77</v>
      </c>
      <c r="H10" s="5">
        <v>50</v>
      </c>
      <c r="I10" s="15" t="s">
        <v>12</v>
      </c>
      <c r="J10" s="11">
        <v>406</v>
      </c>
      <c r="K10" s="38"/>
    </row>
    <row r="11" spans="1:11" ht="14.15" customHeight="1" x14ac:dyDescent="0.2">
      <c r="A11" s="79">
        <v>21670</v>
      </c>
      <c r="B11" s="79" t="str">
        <f t="shared" si="0"/>
        <v>木</v>
      </c>
      <c r="C11" s="87" t="s">
        <v>15</v>
      </c>
      <c r="D11" s="29"/>
      <c r="E11" s="29"/>
      <c r="F11" s="30"/>
      <c r="G11" s="9" t="s">
        <v>72</v>
      </c>
      <c r="H11" s="4">
        <v>52</v>
      </c>
      <c r="I11" s="31"/>
      <c r="J11" s="7"/>
      <c r="K11" s="32" t="s">
        <v>22</v>
      </c>
    </row>
    <row r="12" spans="1:11" ht="13.5" customHeight="1" x14ac:dyDescent="0.2">
      <c r="A12" s="83">
        <v>23131</v>
      </c>
      <c r="B12" s="83" t="str">
        <f t="shared" si="0"/>
        <v>火</v>
      </c>
      <c r="C12" s="84" t="s">
        <v>15</v>
      </c>
      <c r="D12" s="29">
        <v>9701</v>
      </c>
      <c r="E12" s="29">
        <v>8932</v>
      </c>
      <c r="F12" s="8">
        <f>ROUND(E12/D12*100,2)</f>
        <v>92.07</v>
      </c>
      <c r="G12" s="9" t="s">
        <v>74</v>
      </c>
      <c r="H12" s="28">
        <v>49</v>
      </c>
      <c r="I12" s="14"/>
      <c r="J12" s="7"/>
      <c r="K12" s="32" t="s">
        <v>24</v>
      </c>
    </row>
    <row r="13" spans="1:11" s="19" customFormat="1" ht="13.5" customHeight="1" x14ac:dyDescent="0.2">
      <c r="A13" s="85"/>
      <c r="B13" s="85" t="str">
        <f t="shared" si="0"/>
        <v/>
      </c>
      <c r="C13" s="86"/>
      <c r="D13" s="36"/>
      <c r="E13" s="36"/>
      <c r="F13" s="34"/>
      <c r="G13" s="10" t="s">
        <v>75</v>
      </c>
      <c r="H13" s="37">
        <v>58</v>
      </c>
      <c r="I13" s="15"/>
      <c r="J13" s="11"/>
      <c r="K13" s="38"/>
    </row>
    <row r="14" spans="1:11" ht="14.15" customHeight="1" x14ac:dyDescent="0.2">
      <c r="A14" s="79">
        <v>24590</v>
      </c>
      <c r="B14" s="79" t="str">
        <f t="shared" si="0"/>
        <v>金</v>
      </c>
      <c r="C14" s="87" t="s">
        <v>15</v>
      </c>
      <c r="D14" s="7">
        <v>9609</v>
      </c>
      <c r="E14" s="7">
        <v>8978</v>
      </c>
      <c r="F14" s="8">
        <f>ROUND(E14/D14*100,2)</f>
        <v>93.43</v>
      </c>
      <c r="G14" s="9" t="s">
        <v>74</v>
      </c>
      <c r="H14" s="4">
        <v>53</v>
      </c>
      <c r="I14" s="14" t="s">
        <v>12</v>
      </c>
      <c r="J14" s="7">
        <v>4676</v>
      </c>
      <c r="K14" s="32" t="s">
        <v>26</v>
      </c>
    </row>
    <row r="15" spans="1:11" s="19" customFormat="1" ht="14.15" customHeight="1" x14ac:dyDescent="0.2">
      <c r="A15" s="81"/>
      <c r="B15" s="81" t="str">
        <f t="shared" si="0"/>
        <v/>
      </c>
      <c r="C15" s="88"/>
      <c r="D15" s="11"/>
      <c r="E15" s="11"/>
      <c r="F15" s="34"/>
      <c r="G15" s="10" t="s">
        <v>76</v>
      </c>
      <c r="H15" s="5">
        <v>58</v>
      </c>
      <c r="I15" s="15"/>
      <c r="J15" s="11">
        <v>4200</v>
      </c>
      <c r="K15" s="38"/>
    </row>
    <row r="16" spans="1:11" ht="14.15" customHeight="1" x14ac:dyDescent="0.2">
      <c r="A16" s="79">
        <v>26048</v>
      </c>
      <c r="B16" s="79" t="str">
        <f t="shared" si="0"/>
        <v>日</v>
      </c>
      <c r="C16" s="87" t="s">
        <v>15</v>
      </c>
      <c r="D16" s="7">
        <v>10168</v>
      </c>
      <c r="E16" s="7">
        <v>9333</v>
      </c>
      <c r="F16" s="8">
        <f>ROUND(E16/D16*100,2)</f>
        <v>91.79</v>
      </c>
      <c r="G16" s="9" t="s">
        <v>74</v>
      </c>
      <c r="H16" s="22">
        <v>57</v>
      </c>
      <c r="I16" s="14" t="s">
        <v>12</v>
      </c>
      <c r="J16" s="7">
        <v>6291</v>
      </c>
      <c r="K16" s="32" t="s">
        <v>21</v>
      </c>
    </row>
    <row r="17" spans="1:11" s="19" customFormat="1" ht="14.15" customHeight="1" x14ac:dyDescent="0.2">
      <c r="A17" s="81"/>
      <c r="B17" s="81" t="str">
        <f t="shared" si="0"/>
        <v/>
      </c>
      <c r="C17" s="88"/>
      <c r="D17" s="11"/>
      <c r="E17" s="11"/>
      <c r="F17" s="34"/>
      <c r="G17" s="10" t="s">
        <v>77</v>
      </c>
      <c r="H17" s="26">
        <v>66</v>
      </c>
      <c r="I17" s="15" t="s">
        <v>12</v>
      </c>
      <c r="J17" s="11">
        <v>2766</v>
      </c>
      <c r="K17" s="40"/>
    </row>
    <row r="18" spans="1:11" ht="14.15" customHeight="1" x14ac:dyDescent="0.2">
      <c r="A18" s="79">
        <v>27511</v>
      </c>
      <c r="B18" s="79" t="str">
        <f t="shared" si="0"/>
        <v>日</v>
      </c>
      <c r="C18" s="87" t="s">
        <v>15</v>
      </c>
      <c r="D18" s="7">
        <v>10295</v>
      </c>
      <c r="E18" s="7">
        <v>9912</v>
      </c>
      <c r="F18" s="8">
        <f>ROUND(E18/D18*100,2)</f>
        <v>96.28</v>
      </c>
      <c r="G18" s="9" t="s">
        <v>74</v>
      </c>
      <c r="H18" s="22">
        <v>61</v>
      </c>
      <c r="I18" s="14" t="s">
        <v>12</v>
      </c>
      <c r="J18" s="7">
        <v>4966</v>
      </c>
      <c r="K18" s="27" t="s">
        <v>34</v>
      </c>
    </row>
    <row r="19" spans="1:11" s="19" customFormat="1" ht="14.15" customHeight="1" x14ac:dyDescent="0.2">
      <c r="A19" s="81"/>
      <c r="B19" s="81" t="str">
        <f t="shared" si="0"/>
        <v/>
      </c>
      <c r="C19" s="88"/>
      <c r="D19" s="11"/>
      <c r="E19" s="11"/>
      <c r="F19" s="34"/>
      <c r="G19" s="10" t="s">
        <v>78</v>
      </c>
      <c r="H19" s="26">
        <v>51</v>
      </c>
      <c r="I19" s="15" t="s">
        <v>12</v>
      </c>
      <c r="J19" s="11">
        <v>4884</v>
      </c>
      <c r="K19" s="40"/>
    </row>
    <row r="20" spans="1:11" ht="14.15" customHeight="1" x14ac:dyDescent="0.2">
      <c r="A20" s="79">
        <v>28967</v>
      </c>
      <c r="B20" s="79" t="str">
        <f t="shared" si="0"/>
        <v>日</v>
      </c>
      <c r="C20" s="87" t="s">
        <v>15</v>
      </c>
      <c r="D20" s="7">
        <v>10638</v>
      </c>
      <c r="E20" s="7">
        <v>10079</v>
      </c>
      <c r="F20" s="8">
        <f>ROUND(E20/D20*100,2)</f>
        <v>94.75</v>
      </c>
      <c r="G20" s="9" t="s">
        <v>79</v>
      </c>
      <c r="H20" s="4">
        <v>53</v>
      </c>
      <c r="I20" s="14" t="s">
        <v>12</v>
      </c>
      <c r="J20" s="7">
        <v>5618</v>
      </c>
      <c r="K20" s="4" t="s">
        <v>13</v>
      </c>
    </row>
    <row r="21" spans="1:11" s="19" customFormat="1" ht="14.15" customHeight="1" x14ac:dyDescent="0.2">
      <c r="A21" s="81"/>
      <c r="B21" s="81" t="str">
        <f t="shared" si="0"/>
        <v/>
      </c>
      <c r="C21" s="88"/>
      <c r="D21" s="11"/>
      <c r="E21" s="11"/>
      <c r="F21" s="34"/>
      <c r="G21" s="10" t="s">
        <v>80</v>
      </c>
      <c r="H21" s="5">
        <v>75</v>
      </c>
      <c r="I21" s="15" t="s">
        <v>12</v>
      </c>
      <c r="J21" s="11">
        <v>4105</v>
      </c>
      <c r="K21" s="5"/>
    </row>
    <row r="22" spans="1:11" ht="14.15" customHeight="1" x14ac:dyDescent="0.2">
      <c r="A22" s="79">
        <v>30430</v>
      </c>
      <c r="B22" s="79" t="str">
        <f t="shared" si="0"/>
        <v>日</v>
      </c>
      <c r="C22" s="87" t="s">
        <v>15</v>
      </c>
      <c r="D22" s="7">
        <v>10980</v>
      </c>
      <c r="E22" s="7">
        <v>10448</v>
      </c>
      <c r="F22" s="8">
        <f>ROUND(E22/D22*100,2)</f>
        <v>95.15</v>
      </c>
      <c r="G22" s="9" t="s">
        <v>79</v>
      </c>
      <c r="H22" s="4">
        <v>57</v>
      </c>
      <c r="I22" s="14" t="s">
        <v>12</v>
      </c>
      <c r="J22" s="7">
        <v>6648</v>
      </c>
      <c r="K22" s="4" t="s">
        <v>14</v>
      </c>
    </row>
    <row r="23" spans="1:11" s="19" customFormat="1" ht="14.15" customHeight="1" x14ac:dyDescent="0.2">
      <c r="A23" s="81"/>
      <c r="B23" s="81" t="str">
        <f t="shared" si="0"/>
        <v/>
      </c>
      <c r="C23" s="88"/>
      <c r="D23" s="11"/>
      <c r="E23" s="11"/>
      <c r="F23" s="34"/>
      <c r="G23" s="10" t="s">
        <v>80</v>
      </c>
      <c r="H23" s="5">
        <v>79</v>
      </c>
      <c r="I23" s="15" t="s">
        <v>12</v>
      </c>
      <c r="J23" s="11">
        <v>3435</v>
      </c>
      <c r="K23" s="5"/>
    </row>
    <row r="24" spans="1:11" ht="14.15" customHeight="1" x14ac:dyDescent="0.2">
      <c r="A24" s="79">
        <v>31893</v>
      </c>
      <c r="B24" s="79" t="str">
        <f t="shared" si="0"/>
        <v>日</v>
      </c>
      <c r="C24" s="87" t="s">
        <v>15</v>
      </c>
      <c r="D24" s="7">
        <v>10931</v>
      </c>
      <c r="E24" s="7">
        <v>10289</v>
      </c>
      <c r="F24" s="8">
        <f>ROUND(E24/D24*100,2)</f>
        <v>94.13</v>
      </c>
      <c r="G24" s="9" t="s">
        <v>81</v>
      </c>
      <c r="H24" s="4">
        <v>50</v>
      </c>
      <c r="I24" s="14" t="s">
        <v>12</v>
      </c>
      <c r="J24" s="7">
        <v>5342</v>
      </c>
      <c r="K24" s="4" t="s">
        <v>13</v>
      </c>
    </row>
    <row r="25" spans="1:11" s="19" customFormat="1" ht="14.15" customHeight="1" x14ac:dyDescent="0.2">
      <c r="A25" s="81"/>
      <c r="B25" s="81" t="str">
        <f t="shared" si="0"/>
        <v/>
      </c>
      <c r="C25" s="88"/>
      <c r="D25" s="11"/>
      <c r="E25" s="11"/>
      <c r="F25" s="34"/>
      <c r="G25" s="10" t="s">
        <v>79</v>
      </c>
      <c r="H25" s="5">
        <v>61</v>
      </c>
      <c r="I25" s="16" t="s">
        <v>12</v>
      </c>
      <c r="J25" s="11">
        <v>4622</v>
      </c>
      <c r="K25" s="5"/>
    </row>
    <row r="26" spans="1:11" ht="14.15" customHeight="1" x14ac:dyDescent="0.2">
      <c r="A26" s="95">
        <v>33349</v>
      </c>
      <c r="B26" s="95" t="str">
        <f t="shared" si="0"/>
        <v>日</v>
      </c>
      <c r="C26" s="78" t="s">
        <v>15</v>
      </c>
      <c r="D26" s="42"/>
      <c r="E26" s="42"/>
      <c r="F26" s="43" t="s">
        <v>20</v>
      </c>
      <c r="G26" s="23" t="s">
        <v>82</v>
      </c>
      <c r="H26" s="41">
        <v>54</v>
      </c>
      <c r="I26" s="47" t="s">
        <v>12</v>
      </c>
      <c r="J26" s="42"/>
      <c r="K26" s="41" t="s">
        <v>14</v>
      </c>
    </row>
    <row r="27" spans="1:11" ht="14.15" customHeight="1" x14ac:dyDescent="0.2">
      <c r="A27" s="89">
        <v>34812</v>
      </c>
      <c r="B27" s="89" t="str">
        <f t="shared" si="0"/>
        <v>日</v>
      </c>
      <c r="C27" s="87" t="s">
        <v>15</v>
      </c>
      <c r="D27" s="7">
        <v>10749</v>
      </c>
      <c r="E27" s="7">
        <v>9757</v>
      </c>
      <c r="F27" s="8">
        <f>ROUND(E27/D27*100,2)</f>
        <v>90.77</v>
      </c>
      <c r="G27" s="9" t="s">
        <v>82</v>
      </c>
      <c r="H27" s="4">
        <v>58</v>
      </c>
      <c r="I27" s="14" t="s">
        <v>12</v>
      </c>
      <c r="J27" s="7">
        <v>6563</v>
      </c>
      <c r="K27" s="4" t="s">
        <v>16</v>
      </c>
    </row>
    <row r="28" spans="1:11" ht="14.15" customHeight="1" x14ac:dyDescent="0.2">
      <c r="A28" s="90"/>
      <c r="B28" s="90" t="str">
        <f t="shared" si="0"/>
        <v/>
      </c>
      <c r="C28" s="91"/>
      <c r="D28" s="6"/>
      <c r="E28" s="6"/>
      <c r="F28" s="6"/>
      <c r="G28" s="12" t="s">
        <v>290</v>
      </c>
      <c r="H28" s="6">
        <v>54</v>
      </c>
      <c r="I28" s="16" t="s">
        <v>12</v>
      </c>
      <c r="J28" s="13">
        <v>3044</v>
      </c>
      <c r="K28" s="6"/>
    </row>
    <row r="29" spans="1:11" ht="14.15" customHeight="1" x14ac:dyDescent="0.2">
      <c r="A29" s="95">
        <v>36275</v>
      </c>
      <c r="B29" s="95" t="str">
        <f t="shared" si="0"/>
        <v>日</v>
      </c>
      <c r="C29" s="78" t="s">
        <v>15</v>
      </c>
      <c r="D29" s="42"/>
      <c r="E29" s="42"/>
      <c r="F29" s="68" t="s">
        <v>20</v>
      </c>
      <c r="G29" s="23" t="s">
        <v>82</v>
      </c>
      <c r="H29" s="41">
        <v>62</v>
      </c>
      <c r="I29" s="47" t="s">
        <v>12</v>
      </c>
      <c r="J29" s="42"/>
      <c r="K29" s="41" t="s">
        <v>17</v>
      </c>
    </row>
    <row r="30" spans="1:11" ht="14.15" customHeight="1" x14ac:dyDescent="0.2">
      <c r="A30" s="93">
        <v>37738</v>
      </c>
      <c r="B30" s="93" t="str">
        <f t="shared" si="0"/>
        <v>日</v>
      </c>
      <c r="C30" s="91" t="s">
        <v>15</v>
      </c>
      <c r="D30" s="6"/>
      <c r="E30" s="6"/>
      <c r="F30" s="6" t="s">
        <v>20</v>
      </c>
      <c r="G30" s="12" t="s">
        <v>81</v>
      </c>
      <c r="H30" s="6">
        <v>66</v>
      </c>
      <c r="I30" s="6" t="s">
        <v>12</v>
      </c>
      <c r="J30" s="13"/>
      <c r="K30" s="6" t="s">
        <v>18</v>
      </c>
    </row>
    <row r="31" spans="1:11" ht="14.15" customHeight="1" x14ac:dyDescent="0.2">
      <c r="A31" s="79">
        <v>39194</v>
      </c>
      <c r="B31" s="79" t="str">
        <f t="shared" si="0"/>
        <v>日</v>
      </c>
      <c r="C31" s="87" t="s">
        <v>15</v>
      </c>
      <c r="D31" s="7">
        <v>10724</v>
      </c>
      <c r="E31" s="7">
        <v>9051</v>
      </c>
      <c r="F31" s="8">
        <f>ROUND(E31/D31*100,2)</f>
        <v>84.4</v>
      </c>
      <c r="G31" s="9" t="s">
        <v>348</v>
      </c>
      <c r="H31" s="4">
        <v>59</v>
      </c>
      <c r="I31" s="4" t="s">
        <v>12</v>
      </c>
      <c r="J31" s="106">
        <v>4627</v>
      </c>
      <c r="K31" s="4" t="s">
        <v>13</v>
      </c>
    </row>
    <row r="32" spans="1:11" x14ac:dyDescent="0.2">
      <c r="A32" s="6"/>
      <c r="B32" s="6" t="str">
        <f t="shared" si="0"/>
        <v/>
      </c>
      <c r="C32" s="6"/>
      <c r="D32" s="6"/>
      <c r="E32" s="6"/>
      <c r="F32" s="6"/>
      <c r="G32" s="6" t="s">
        <v>347</v>
      </c>
      <c r="H32" s="6">
        <v>53</v>
      </c>
      <c r="I32" s="6" t="s">
        <v>12</v>
      </c>
      <c r="J32" s="107">
        <v>4335</v>
      </c>
      <c r="K32" s="6"/>
    </row>
    <row r="33" spans="1:11" x14ac:dyDescent="0.2">
      <c r="A33" s="79">
        <v>40657</v>
      </c>
      <c r="B33" s="79" t="str">
        <f t="shared" si="0"/>
        <v>日</v>
      </c>
      <c r="C33" s="87" t="s">
        <v>15</v>
      </c>
      <c r="D33" s="7">
        <v>10359</v>
      </c>
      <c r="E33" s="7">
        <v>8432</v>
      </c>
      <c r="F33" s="8">
        <f>ROUND(E33/D33*100,2)</f>
        <v>81.400000000000006</v>
      </c>
      <c r="G33" s="9" t="s">
        <v>373</v>
      </c>
      <c r="H33" s="4">
        <v>60</v>
      </c>
      <c r="I33" s="4" t="s">
        <v>12</v>
      </c>
      <c r="J33" s="106">
        <v>4334</v>
      </c>
      <c r="K33" s="4" t="s">
        <v>13</v>
      </c>
    </row>
    <row r="34" spans="1:11" x14ac:dyDescent="0.2">
      <c r="A34" s="6"/>
      <c r="B34" s="6" t="str">
        <f t="shared" si="0"/>
        <v/>
      </c>
      <c r="C34" s="6"/>
      <c r="D34" s="6"/>
      <c r="E34" s="6"/>
      <c r="F34" s="6"/>
      <c r="G34" s="6" t="s">
        <v>374</v>
      </c>
      <c r="H34" s="6">
        <v>63</v>
      </c>
      <c r="I34" s="6" t="s">
        <v>12</v>
      </c>
      <c r="J34" s="107">
        <v>3949</v>
      </c>
      <c r="K34" s="6"/>
    </row>
    <row r="35" spans="1:11" x14ac:dyDescent="0.2">
      <c r="A35" s="79">
        <v>42120</v>
      </c>
      <c r="B35" s="79" t="str">
        <f t="shared" si="0"/>
        <v>日</v>
      </c>
      <c r="C35" s="87" t="s">
        <v>15</v>
      </c>
      <c r="D35" s="7">
        <v>9918</v>
      </c>
      <c r="E35" s="7">
        <v>7428</v>
      </c>
      <c r="F35" s="8">
        <f>ROUND(E35/D35*100,2)</f>
        <v>74.89</v>
      </c>
      <c r="G35" s="9" t="s">
        <v>373</v>
      </c>
      <c r="H35" s="4">
        <v>64</v>
      </c>
      <c r="I35" s="4" t="s">
        <v>12</v>
      </c>
      <c r="J35" s="106">
        <v>4088</v>
      </c>
      <c r="K35" s="4" t="s">
        <v>14</v>
      </c>
    </row>
    <row r="36" spans="1:11" x14ac:dyDescent="0.2">
      <c r="A36" s="6"/>
      <c r="B36" s="6"/>
      <c r="C36" s="6"/>
      <c r="D36" s="6"/>
      <c r="E36" s="6"/>
      <c r="F36" s="6"/>
      <c r="G36" s="6" t="s">
        <v>374</v>
      </c>
      <c r="H36" s="6">
        <v>67</v>
      </c>
      <c r="I36" s="6" t="s">
        <v>12</v>
      </c>
      <c r="J36" s="107">
        <v>3263</v>
      </c>
      <c r="K36" s="6"/>
    </row>
    <row r="37" spans="1:11" x14ac:dyDescent="0.2">
      <c r="A37" s="95">
        <v>43576</v>
      </c>
      <c r="B37" s="78" t="s">
        <v>391</v>
      </c>
      <c r="C37" s="41" t="s">
        <v>395</v>
      </c>
      <c r="D37" s="41"/>
      <c r="E37" s="41"/>
      <c r="F37" s="138" t="s">
        <v>20</v>
      </c>
      <c r="G37" s="127" t="s">
        <v>373</v>
      </c>
      <c r="H37" s="126">
        <v>68</v>
      </c>
      <c r="I37" s="126" t="s">
        <v>12</v>
      </c>
      <c r="J37" s="41"/>
      <c r="K37" s="41" t="s">
        <v>16</v>
      </c>
    </row>
    <row r="38" spans="1:11" x14ac:dyDescent="0.2">
      <c r="A38" s="79">
        <v>45039</v>
      </c>
      <c r="B38" s="79" t="str">
        <f t="shared" ref="B38" si="1">IF(A38=0,"",TEXT(A38,"aaa"))</f>
        <v>日</v>
      </c>
      <c r="C38" s="87" t="s">
        <v>15</v>
      </c>
      <c r="D38" s="7">
        <v>8955</v>
      </c>
      <c r="E38" s="7">
        <v>5933</v>
      </c>
      <c r="F38" s="8">
        <f>ROUND(E38/D38*100,2)</f>
        <v>66.25</v>
      </c>
      <c r="G38" s="9" t="s">
        <v>404</v>
      </c>
      <c r="H38" s="4">
        <v>63</v>
      </c>
      <c r="I38" s="4" t="s">
        <v>12</v>
      </c>
      <c r="J38" s="106">
        <v>3013</v>
      </c>
      <c r="K38" s="4" t="s">
        <v>13</v>
      </c>
    </row>
    <row r="39" spans="1:11" x14ac:dyDescent="0.2">
      <c r="A39" s="6"/>
      <c r="B39" s="6"/>
      <c r="C39" s="6"/>
      <c r="D39" s="6"/>
      <c r="E39" s="6"/>
      <c r="F39" s="6"/>
      <c r="G39" s="6" t="s">
        <v>373</v>
      </c>
      <c r="H39" s="6">
        <v>72</v>
      </c>
      <c r="I39" s="6" t="s">
        <v>12</v>
      </c>
      <c r="J39" s="107">
        <v>2858</v>
      </c>
      <c r="K39" s="6"/>
    </row>
  </sheetData>
  <mergeCells count="7">
    <mergeCell ref="C5:C6"/>
    <mergeCell ref="G3:J3"/>
    <mergeCell ref="K3:K4"/>
    <mergeCell ref="A3:A4"/>
    <mergeCell ref="C3:C4"/>
    <mergeCell ref="D3:D4"/>
    <mergeCell ref="B3:B4"/>
  </mergeCells>
  <phoneticPr fontId="2"/>
  <printOptions horizontalCentered="1"/>
  <pageMargins left="0.78740157480314965" right="0.55118110236220474" top="0.78740157480314965" bottom="0.78740157480314965" header="0.51181102362204722" footer="0.51181102362204722"/>
  <pageSetup paperSize="9" scale="9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view="pageBreakPreview" topLeftCell="A4" zoomScaleNormal="100" zoomScaleSheetLayoutView="100" workbookViewId="0">
      <selection activeCell="T29" sqref="T29"/>
    </sheetView>
  </sheetViews>
  <sheetFormatPr defaultRowHeight="13" x14ac:dyDescent="0.2"/>
  <cols>
    <col min="1" max="1" width="9.08984375" customWidth="1"/>
    <col min="2" max="2" width="4.6328125" customWidth="1"/>
    <col min="4" max="5" width="9.6328125" customWidth="1"/>
    <col min="6" max="6" width="7.08984375" customWidth="1"/>
    <col min="7" max="7" width="10.6328125" customWidth="1"/>
    <col min="8" max="8" width="4.6328125" customWidth="1"/>
    <col min="9" max="9" width="10.6328125" customWidth="1"/>
    <col min="11" max="11" width="10.6328125" customWidth="1"/>
  </cols>
  <sheetData>
    <row r="1" spans="1:11" ht="14.15" customHeight="1" x14ac:dyDescent="0.2">
      <c r="A1" s="17" t="s">
        <v>101</v>
      </c>
      <c r="B1" s="17"/>
    </row>
    <row r="2" spans="1:11" ht="14.15" customHeight="1" x14ac:dyDescent="0.2"/>
    <row r="3" spans="1:11" ht="14.15" customHeight="1" x14ac:dyDescent="0.2">
      <c r="A3" s="146" t="s">
        <v>0</v>
      </c>
      <c r="B3" s="146" t="s">
        <v>388</v>
      </c>
      <c r="C3" s="146" t="s">
        <v>1</v>
      </c>
      <c r="D3" s="146" t="s">
        <v>4</v>
      </c>
      <c r="E3" s="1" t="s">
        <v>5</v>
      </c>
      <c r="F3" s="1" t="s">
        <v>7</v>
      </c>
      <c r="G3" s="144" t="s">
        <v>8</v>
      </c>
      <c r="H3" s="145"/>
      <c r="I3" s="145"/>
      <c r="J3" s="145"/>
      <c r="K3" s="146" t="s">
        <v>10</v>
      </c>
    </row>
    <row r="4" spans="1:11" ht="14.15" customHeight="1" x14ac:dyDescent="0.2">
      <c r="A4" s="147"/>
      <c r="B4" s="147"/>
      <c r="C4" s="147"/>
      <c r="D4" s="147"/>
      <c r="E4" s="2" t="s">
        <v>6</v>
      </c>
      <c r="F4" s="2" t="s">
        <v>100</v>
      </c>
      <c r="G4" s="3" t="s">
        <v>11</v>
      </c>
      <c r="H4" s="3" t="s">
        <v>2</v>
      </c>
      <c r="I4" s="3" t="s">
        <v>9</v>
      </c>
      <c r="J4" s="3" t="s">
        <v>3</v>
      </c>
      <c r="K4" s="147"/>
    </row>
    <row r="5" spans="1:11" ht="14.15" customHeight="1" x14ac:dyDescent="0.2">
      <c r="A5" s="79">
        <v>17262</v>
      </c>
      <c r="B5" s="79" t="str">
        <f t="shared" ref="B5:B29" si="0">IF(A5=0,"",TEXT(A5,"aaa"))</f>
        <v>土</v>
      </c>
      <c r="C5" s="142" t="s">
        <v>19</v>
      </c>
      <c r="D5" s="7"/>
      <c r="E5" s="7"/>
      <c r="F5" s="8"/>
      <c r="G5" s="9" t="s">
        <v>102</v>
      </c>
      <c r="H5" s="4">
        <v>40</v>
      </c>
      <c r="I5" s="31" t="s">
        <v>12</v>
      </c>
      <c r="J5" s="7">
        <v>1504</v>
      </c>
      <c r="K5" s="4" t="s">
        <v>13</v>
      </c>
    </row>
    <row r="6" spans="1:11" ht="14.15" customHeight="1" x14ac:dyDescent="0.2">
      <c r="A6" s="81"/>
      <c r="B6" s="81" t="str">
        <f t="shared" si="0"/>
        <v/>
      </c>
      <c r="C6" s="143"/>
      <c r="D6" s="11"/>
      <c r="E6" s="11"/>
      <c r="F6" s="18"/>
      <c r="G6" s="10" t="s">
        <v>103</v>
      </c>
      <c r="H6" s="5"/>
      <c r="I6" s="35" t="s">
        <v>12</v>
      </c>
      <c r="J6" s="11">
        <v>1393</v>
      </c>
      <c r="K6" s="5"/>
    </row>
    <row r="7" spans="1:11" ht="13.5" customHeight="1" x14ac:dyDescent="0.2">
      <c r="A7" s="83">
        <v>18741</v>
      </c>
      <c r="B7" s="83" t="str">
        <f t="shared" si="0"/>
        <v>月</v>
      </c>
      <c r="C7" s="84" t="s">
        <v>15</v>
      </c>
      <c r="D7" s="29"/>
      <c r="E7" s="29"/>
      <c r="F7" s="30" t="s">
        <v>20</v>
      </c>
      <c r="G7" s="9" t="s">
        <v>102</v>
      </c>
      <c r="H7" s="28">
        <v>44</v>
      </c>
      <c r="I7" s="14" t="s">
        <v>12</v>
      </c>
      <c r="J7" s="29"/>
      <c r="K7" s="32" t="s">
        <v>27</v>
      </c>
    </row>
    <row r="8" spans="1:11" ht="14.15" customHeight="1" x14ac:dyDescent="0.2">
      <c r="A8" s="79">
        <v>20209</v>
      </c>
      <c r="B8" s="79" t="str">
        <f t="shared" si="0"/>
        <v>土</v>
      </c>
      <c r="C8" s="87" t="s">
        <v>15</v>
      </c>
      <c r="D8" s="29"/>
      <c r="E8" s="29"/>
      <c r="F8" s="30" t="s">
        <v>20</v>
      </c>
      <c r="G8" s="9" t="s">
        <v>102</v>
      </c>
      <c r="H8" s="4">
        <v>48</v>
      </c>
      <c r="I8" s="14" t="s">
        <v>12</v>
      </c>
      <c r="J8" s="7"/>
      <c r="K8" s="32" t="s">
        <v>21</v>
      </c>
    </row>
    <row r="9" spans="1:11" ht="14.15" customHeight="1" x14ac:dyDescent="0.2">
      <c r="A9" s="79">
        <v>21670</v>
      </c>
      <c r="B9" s="79" t="str">
        <f t="shared" si="0"/>
        <v>木</v>
      </c>
      <c r="C9" s="87" t="s">
        <v>15</v>
      </c>
      <c r="D9" s="29"/>
      <c r="E9" s="29"/>
      <c r="F9" s="30" t="s">
        <v>20</v>
      </c>
      <c r="G9" s="9" t="s">
        <v>102</v>
      </c>
      <c r="H9" s="4">
        <v>52</v>
      </c>
      <c r="I9" s="31" t="s">
        <v>12</v>
      </c>
      <c r="J9" s="7"/>
      <c r="K9" s="32" t="s">
        <v>22</v>
      </c>
    </row>
    <row r="10" spans="1:11" s="19" customFormat="1" ht="14.15" customHeight="1" x14ac:dyDescent="0.2">
      <c r="A10" s="81"/>
      <c r="B10" s="81" t="str">
        <f t="shared" si="0"/>
        <v/>
      </c>
      <c r="C10" s="88"/>
      <c r="D10" s="36"/>
      <c r="E10" s="36"/>
      <c r="F10" s="34"/>
      <c r="G10" s="10"/>
      <c r="H10" s="5"/>
      <c r="I10" s="35"/>
      <c r="J10" s="11"/>
      <c r="K10" s="151" t="s">
        <v>318</v>
      </c>
    </row>
    <row r="11" spans="1:11" s="19" customFormat="1" ht="14.15" customHeight="1" x14ac:dyDescent="0.2">
      <c r="A11" s="81"/>
      <c r="B11" s="81" t="str">
        <f t="shared" si="0"/>
        <v/>
      </c>
      <c r="C11" s="88"/>
      <c r="D11" s="36"/>
      <c r="E11" s="36"/>
      <c r="F11" s="34"/>
      <c r="G11" s="10"/>
      <c r="H11" s="5"/>
      <c r="I11" s="35"/>
      <c r="J11" s="11"/>
      <c r="K11" s="151"/>
    </row>
    <row r="12" spans="1:11" s="19" customFormat="1" ht="14.15" customHeight="1" x14ac:dyDescent="0.2">
      <c r="A12" s="81"/>
      <c r="B12" s="81" t="str">
        <f t="shared" si="0"/>
        <v/>
      </c>
      <c r="C12" s="88"/>
      <c r="D12" s="36"/>
      <c r="E12" s="36"/>
      <c r="F12" s="34"/>
      <c r="G12" s="10"/>
      <c r="H12" s="5"/>
      <c r="I12" s="35"/>
      <c r="J12" s="11"/>
      <c r="K12" s="149" t="s">
        <v>319</v>
      </c>
    </row>
    <row r="13" spans="1:11" s="19" customFormat="1" ht="14.15" customHeight="1" x14ac:dyDescent="0.2">
      <c r="A13" s="81"/>
      <c r="B13" s="81" t="str">
        <f t="shared" si="0"/>
        <v/>
      </c>
      <c r="C13" s="88"/>
      <c r="D13" s="36"/>
      <c r="E13" s="36"/>
      <c r="F13" s="34"/>
      <c r="G13" s="10"/>
      <c r="H13" s="5"/>
      <c r="I13" s="35"/>
      <c r="J13" s="11"/>
      <c r="K13" s="150"/>
    </row>
    <row r="14" spans="1:11" ht="13.5" customHeight="1" x14ac:dyDescent="0.2">
      <c r="A14" s="83">
        <v>23131</v>
      </c>
      <c r="B14" s="83" t="str">
        <f t="shared" si="0"/>
        <v>火</v>
      </c>
      <c r="C14" s="84" t="s">
        <v>15</v>
      </c>
      <c r="D14" s="29"/>
      <c r="E14" s="29"/>
      <c r="F14" s="30" t="s">
        <v>20</v>
      </c>
      <c r="G14" s="9" t="s">
        <v>102</v>
      </c>
      <c r="H14" s="28">
        <v>56</v>
      </c>
      <c r="I14" s="14" t="s">
        <v>12</v>
      </c>
      <c r="J14" s="7"/>
      <c r="K14" s="32" t="s">
        <v>28</v>
      </c>
    </row>
    <row r="15" spans="1:11" ht="14.15" customHeight="1" x14ac:dyDescent="0.2">
      <c r="A15" s="79">
        <v>24590</v>
      </c>
      <c r="B15" s="79" t="str">
        <f t="shared" si="0"/>
        <v>金</v>
      </c>
      <c r="C15" s="87" t="s">
        <v>15</v>
      </c>
      <c r="D15" s="7">
        <v>5627</v>
      </c>
      <c r="E15" s="7">
        <v>5321</v>
      </c>
      <c r="F15" s="8">
        <f>ROUND(E15/D15*100,2)</f>
        <v>94.56</v>
      </c>
      <c r="G15" s="9" t="s">
        <v>102</v>
      </c>
      <c r="H15" s="4">
        <v>60</v>
      </c>
      <c r="I15" s="14" t="s">
        <v>12</v>
      </c>
      <c r="J15" s="7">
        <v>2869</v>
      </c>
      <c r="K15" s="32" t="s">
        <v>104</v>
      </c>
    </row>
    <row r="16" spans="1:11" s="19" customFormat="1" ht="14.15" customHeight="1" x14ac:dyDescent="0.2">
      <c r="A16" s="81"/>
      <c r="B16" s="81" t="str">
        <f t="shared" si="0"/>
        <v/>
      </c>
      <c r="C16" s="88"/>
      <c r="D16" s="11"/>
      <c r="E16" s="11"/>
      <c r="F16" s="34"/>
      <c r="G16" s="10" t="s">
        <v>106</v>
      </c>
      <c r="H16" s="5">
        <v>38</v>
      </c>
      <c r="I16" s="15" t="s">
        <v>12</v>
      </c>
      <c r="J16" s="11">
        <v>2395</v>
      </c>
      <c r="K16" s="38"/>
    </row>
    <row r="17" spans="1:11" ht="14.15" customHeight="1" x14ac:dyDescent="0.2">
      <c r="A17" s="79">
        <v>26048</v>
      </c>
      <c r="B17" s="79" t="str">
        <f t="shared" si="0"/>
        <v>日</v>
      </c>
      <c r="C17" s="87" t="s">
        <v>15</v>
      </c>
      <c r="D17" s="7">
        <v>5445</v>
      </c>
      <c r="E17" s="7">
        <v>5299</v>
      </c>
      <c r="F17" s="8">
        <f>ROUND(E17/D17*100,2)</f>
        <v>97.32</v>
      </c>
      <c r="G17" s="9" t="s">
        <v>102</v>
      </c>
      <c r="H17" s="22">
        <v>64</v>
      </c>
      <c r="I17" s="14" t="s">
        <v>12</v>
      </c>
      <c r="J17" s="7">
        <v>2843</v>
      </c>
      <c r="K17" s="32" t="s">
        <v>105</v>
      </c>
    </row>
    <row r="18" spans="1:11" s="19" customFormat="1" ht="14.15" customHeight="1" x14ac:dyDescent="0.2">
      <c r="A18" s="81"/>
      <c r="B18" s="81" t="str">
        <f t="shared" si="0"/>
        <v/>
      </c>
      <c r="C18" s="88"/>
      <c r="D18" s="11"/>
      <c r="E18" s="11"/>
      <c r="F18" s="34"/>
      <c r="G18" s="10" t="s">
        <v>106</v>
      </c>
      <c r="H18" s="26">
        <v>42</v>
      </c>
      <c r="I18" s="15" t="s">
        <v>12</v>
      </c>
      <c r="J18" s="11">
        <v>2427</v>
      </c>
      <c r="K18" s="40"/>
    </row>
    <row r="19" spans="1:11" ht="14.15" customHeight="1" x14ac:dyDescent="0.2">
      <c r="A19" s="79">
        <v>27511</v>
      </c>
      <c r="B19" s="79" t="str">
        <f t="shared" si="0"/>
        <v>日</v>
      </c>
      <c r="C19" s="87" t="s">
        <v>15</v>
      </c>
      <c r="D19" s="7"/>
      <c r="E19" s="7"/>
      <c r="F19" s="30" t="s">
        <v>20</v>
      </c>
      <c r="G19" s="9" t="s">
        <v>107</v>
      </c>
      <c r="H19" s="22">
        <v>47</v>
      </c>
      <c r="I19" s="14" t="s">
        <v>12</v>
      </c>
      <c r="J19" s="7"/>
      <c r="K19" s="27" t="s">
        <v>13</v>
      </c>
    </row>
    <row r="20" spans="1:11" ht="14.15" customHeight="1" x14ac:dyDescent="0.2">
      <c r="A20" s="79">
        <v>28967</v>
      </c>
      <c r="B20" s="79" t="str">
        <f t="shared" si="0"/>
        <v>日</v>
      </c>
      <c r="C20" s="87" t="s">
        <v>15</v>
      </c>
      <c r="D20" s="7"/>
      <c r="E20" s="7"/>
      <c r="F20" s="30" t="s">
        <v>20</v>
      </c>
      <c r="G20" s="9" t="s">
        <v>107</v>
      </c>
      <c r="H20" s="4">
        <v>51</v>
      </c>
      <c r="I20" s="14" t="s">
        <v>12</v>
      </c>
      <c r="J20" s="7"/>
      <c r="K20" s="27" t="s">
        <v>14</v>
      </c>
    </row>
    <row r="21" spans="1:11" ht="14.15" customHeight="1" x14ac:dyDescent="0.2">
      <c r="A21" s="79">
        <v>30430</v>
      </c>
      <c r="B21" s="79" t="str">
        <f t="shared" si="0"/>
        <v>日</v>
      </c>
      <c r="C21" s="87" t="s">
        <v>15</v>
      </c>
      <c r="D21" s="7"/>
      <c r="E21" s="7"/>
      <c r="F21" s="30" t="s">
        <v>20</v>
      </c>
      <c r="G21" s="9" t="s">
        <v>107</v>
      </c>
      <c r="H21" s="4">
        <v>55</v>
      </c>
      <c r="I21" s="14" t="s">
        <v>12</v>
      </c>
      <c r="J21" s="7"/>
      <c r="K21" s="27" t="s">
        <v>16</v>
      </c>
    </row>
    <row r="22" spans="1:11" ht="14.15" customHeight="1" x14ac:dyDescent="0.2">
      <c r="A22" s="79">
        <v>31893</v>
      </c>
      <c r="B22" s="79" t="str">
        <f t="shared" si="0"/>
        <v>日</v>
      </c>
      <c r="C22" s="87" t="s">
        <v>15</v>
      </c>
      <c r="D22" s="7"/>
      <c r="E22" s="7"/>
      <c r="F22" s="30" t="s">
        <v>20</v>
      </c>
      <c r="G22" s="9" t="s">
        <v>107</v>
      </c>
      <c r="H22" s="4">
        <v>59</v>
      </c>
      <c r="I22" s="14" t="s">
        <v>12</v>
      </c>
      <c r="J22" s="7"/>
      <c r="K22" s="27" t="s">
        <v>17</v>
      </c>
    </row>
    <row r="23" spans="1:11" ht="14.15" customHeight="1" x14ac:dyDescent="0.2">
      <c r="A23" s="95">
        <v>33349</v>
      </c>
      <c r="B23" s="95" t="str">
        <f t="shared" si="0"/>
        <v>日</v>
      </c>
      <c r="C23" s="78" t="s">
        <v>15</v>
      </c>
      <c r="D23" s="42"/>
      <c r="E23" s="42"/>
      <c r="F23" s="43" t="s">
        <v>20</v>
      </c>
      <c r="G23" s="23" t="s">
        <v>107</v>
      </c>
      <c r="H23" s="41">
        <v>63</v>
      </c>
      <c r="I23" s="47" t="s">
        <v>12</v>
      </c>
      <c r="J23" s="42"/>
      <c r="K23" s="52" t="s">
        <v>18</v>
      </c>
    </row>
    <row r="24" spans="1:11" ht="14.15" customHeight="1" x14ac:dyDescent="0.2">
      <c r="A24" s="95">
        <v>34812</v>
      </c>
      <c r="B24" s="95" t="str">
        <f t="shared" si="0"/>
        <v>日</v>
      </c>
      <c r="C24" s="78" t="s">
        <v>15</v>
      </c>
      <c r="D24" s="42"/>
      <c r="E24" s="42"/>
      <c r="F24" s="43" t="s">
        <v>20</v>
      </c>
      <c r="G24" s="23" t="s">
        <v>291</v>
      </c>
      <c r="H24" s="41">
        <v>55</v>
      </c>
      <c r="I24" s="47" t="s">
        <v>12</v>
      </c>
      <c r="J24" s="42"/>
      <c r="K24" s="52" t="s">
        <v>13</v>
      </c>
    </row>
    <row r="25" spans="1:11" ht="14.15" customHeight="1" x14ac:dyDescent="0.2">
      <c r="A25" s="95">
        <v>36275</v>
      </c>
      <c r="B25" s="95" t="str">
        <f t="shared" si="0"/>
        <v>日</v>
      </c>
      <c r="C25" s="78" t="s">
        <v>15</v>
      </c>
      <c r="D25" s="42"/>
      <c r="E25" s="42"/>
      <c r="F25" s="43" t="s">
        <v>20</v>
      </c>
      <c r="G25" s="23" t="s">
        <v>291</v>
      </c>
      <c r="H25" s="41">
        <v>59</v>
      </c>
      <c r="I25" s="47" t="s">
        <v>12</v>
      </c>
      <c r="J25" s="42"/>
      <c r="K25" s="52" t="s">
        <v>14</v>
      </c>
    </row>
    <row r="26" spans="1:11" ht="14.15" customHeight="1" x14ac:dyDescent="0.2">
      <c r="A26" s="96">
        <v>37738</v>
      </c>
      <c r="B26" s="96" t="str">
        <f t="shared" si="0"/>
        <v>日</v>
      </c>
      <c r="C26" s="78" t="s">
        <v>15</v>
      </c>
      <c r="D26" s="41"/>
      <c r="E26" s="41"/>
      <c r="F26" s="41" t="s">
        <v>20</v>
      </c>
      <c r="G26" s="23" t="s">
        <v>291</v>
      </c>
      <c r="H26" s="41">
        <v>63</v>
      </c>
      <c r="I26" s="41" t="s">
        <v>12</v>
      </c>
      <c r="J26" s="42"/>
      <c r="K26" s="41" t="s">
        <v>16</v>
      </c>
    </row>
    <row r="27" spans="1:11" x14ac:dyDescent="0.2">
      <c r="A27" s="96">
        <v>39194</v>
      </c>
      <c r="B27" s="96" t="str">
        <f t="shared" si="0"/>
        <v>日</v>
      </c>
      <c r="C27" s="78" t="s">
        <v>15</v>
      </c>
      <c r="D27" s="41"/>
      <c r="E27" s="41"/>
      <c r="F27" s="41" t="s">
        <v>20</v>
      </c>
      <c r="G27" s="23" t="s">
        <v>291</v>
      </c>
      <c r="H27" s="41">
        <v>67</v>
      </c>
      <c r="I27" s="41" t="s">
        <v>12</v>
      </c>
      <c r="J27" s="42"/>
      <c r="K27" s="41" t="s">
        <v>17</v>
      </c>
    </row>
    <row r="28" spans="1:11" x14ac:dyDescent="0.2">
      <c r="A28" s="96">
        <v>40657</v>
      </c>
      <c r="B28" s="96" t="str">
        <f t="shared" si="0"/>
        <v>日</v>
      </c>
      <c r="C28" s="78" t="s">
        <v>15</v>
      </c>
      <c r="D28" s="41"/>
      <c r="E28" s="41"/>
      <c r="F28" s="41" t="s">
        <v>20</v>
      </c>
      <c r="G28" s="23" t="s">
        <v>375</v>
      </c>
      <c r="H28" s="41">
        <v>62</v>
      </c>
      <c r="I28" s="41" t="s">
        <v>12</v>
      </c>
      <c r="J28" s="42"/>
      <c r="K28" s="41" t="s">
        <v>13</v>
      </c>
    </row>
    <row r="29" spans="1:11" x14ac:dyDescent="0.2">
      <c r="A29" s="89">
        <v>42120</v>
      </c>
      <c r="B29" s="89" t="str">
        <f t="shared" si="0"/>
        <v>日</v>
      </c>
      <c r="C29" s="87" t="s">
        <v>15</v>
      </c>
      <c r="D29" s="106">
        <v>3585</v>
      </c>
      <c r="E29" s="106">
        <v>3257</v>
      </c>
      <c r="F29" s="8">
        <f>ROUND(E29/D29*100,2)</f>
        <v>90.85</v>
      </c>
      <c r="G29" s="4" t="s">
        <v>385</v>
      </c>
      <c r="H29" s="4">
        <v>66</v>
      </c>
      <c r="I29" s="4" t="s">
        <v>12</v>
      </c>
      <c r="J29" s="106">
        <v>1719</v>
      </c>
      <c r="K29" s="4" t="s">
        <v>14</v>
      </c>
    </row>
    <row r="30" spans="1:11" x14ac:dyDescent="0.2">
      <c r="A30" s="6"/>
      <c r="B30" s="6"/>
      <c r="C30" s="6"/>
      <c r="D30" s="6"/>
      <c r="E30" s="6"/>
      <c r="F30" s="6"/>
      <c r="G30" s="6" t="s">
        <v>386</v>
      </c>
      <c r="H30" s="6">
        <v>62</v>
      </c>
      <c r="I30" s="6" t="s">
        <v>12</v>
      </c>
      <c r="J30" s="107">
        <v>1512</v>
      </c>
      <c r="K30" s="6"/>
    </row>
    <row r="31" spans="1:11" x14ac:dyDescent="0.2">
      <c r="A31" s="95">
        <v>43576</v>
      </c>
      <c r="B31" s="78" t="s">
        <v>391</v>
      </c>
      <c r="C31" s="123" t="s">
        <v>15</v>
      </c>
      <c r="D31" s="41"/>
      <c r="E31" s="41"/>
      <c r="F31" s="126" t="s">
        <v>20</v>
      </c>
      <c r="G31" s="127" t="s">
        <v>375</v>
      </c>
      <c r="H31" s="126">
        <v>70</v>
      </c>
      <c r="I31" s="126" t="s">
        <v>12</v>
      </c>
      <c r="J31" s="41"/>
      <c r="K31" s="126" t="s">
        <v>16</v>
      </c>
    </row>
    <row r="32" spans="1:11" x14ac:dyDescent="0.2">
      <c r="A32" s="95">
        <v>45039</v>
      </c>
      <c r="B32" s="78" t="s">
        <v>391</v>
      </c>
      <c r="C32" s="123" t="s">
        <v>15</v>
      </c>
      <c r="D32" s="41"/>
      <c r="E32" s="41"/>
      <c r="F32" s="126" t="s">
        <v>20</v>
      </c>
      <c r="G32" s="127" t="s">
        <v>386</v>
      </c>
      <c r="H32" s="126">
        <v>70</v>
      </c>
      <c r="I32" s="126" t="s">
        <v>12</v>
      </c>
      <c r="J32" s="41"/>
      <c r="K32" s="126" t="s">
        <v>13</v>
      </c>
    </row>
  </sheetData>
  <mergeCells count="9">
    <mergeCell ref="K12:K13"/>
    <mergeCell ref="C5:C6"/>
    <mergeCell ref="G3:J3"/>
    <mergeCell ref="K3:K4"/>
    <mergeCell ref="A3:A4"/>
    <mergeCell ref="C3:C4"/>
    <mergeCell ref="D3:D4"/>
    <mergeCell ref="K10:K11"/>
    <mergeCell ref="B3:B4"/>
  </mergeCells>
  <phoneticPr fontId="2"/>
  <printOptions horizontalCentered="1"/>
  <pageMargins left="0.78740157480314965" right="0.55118110236220474" top="0.78740157480314965" bottom="0.78740157480314965" header="0.51181102362204722" footer="0.51181102362204722"/>
  <pageSetup paperSize="9" scale="96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view="pageBreakPreview" topLeftCell="A25" zoomScaleNormal="100" zoomScaleSheetLayoutView="100" workbookViewId="0">
      <selection activeCell="L38" sqref="L38"/>
    </sheetView>
  </sheetViews>
  <sheetFormatPr defaultRowHeight="13" x14ac:dyDescent="0.2"/>
  <cols>
    <col min="1" max="1" width="9.08984375" customWidth="1"/>
    <col min="2" max="2" width="4.6328125" customWidth="1"/>
    <col min="4" max="5" width="9.6328125" customWidth="1"/>
    <col min="6" max="6" width="7.08984375" customWidth="1"/>
    <col min="7" max="7" width="10.6328125" customWidth="1"/>
    <col min="8" max="8" width="4.6328125" customWidth="1"/>
    <col min="9" max="9" width="10.6328125" customWidth="1"/>
    <col min="11" max="11" width="10.6328125" customWidth="1"/>
  </cols>
  <sheetData>
    <row r="1" spans="1:11" ht="14.15" customHeight="1" x14ac:dyDescent="0.2">
      <c r="A1" s="17" t="s">
        <v>109</v>
      </c>
      <c r="B1" s="17"/>
    </row>
    <row r="2" spans="1:11" ht="14.15" customHeight="1" x14ac:dyDescent="0.2"/>
    <row r="3" spans="1:11" ht="14.15" customHeight="1" x14ac:dyDescent="0.2">
      <c r="A3" s="146" t="s">
        <v>0</v>
      </c>
      <c r="B3" s="146" t="s">
        <v>388</v>
      </c>
      <c r="C3" s="146" t="s">
        <v>1</v>
      </c>
      <c r="D3" s="146" t="s">
        <v>4</v>
      </c>
      <c r="E3" s="1" t="s">
        <v>5</v>
      </c>
      <c r="F3" s="1" t="s">
        <v>7</v>
      </c>
      <c r="G3" s="144" t="s">
        <v>8</v>
      </c>
      <c r="H3" s="145"/>
      <c r="I3" s="145"/>
      <c r="J3" s="145"/>
      <c r="K3" s="146" t="s">
        <v>10</v>
      </c>
    </row>
    <row r="4" spans="1:11" ht="14.15" customHeight="1" x14ac:dyDescent="0.2">
      <c r="A4" s="147"/>
      <c r="B4" s="147"/>
      <c r="C4" s="147"/>
      <c r="D4" s="147"/>
      <c r="E4" s="2" t="s">
        <v>6</v>
      </c>
      <c r="F4" s="2" t="s">
        <v>108</v>
      </c>
      <c r="G4" s="3" t="s">
        <v>11</v>
      </c>
      <c r="H4" s="3" t="s">
        <v>2</v>
      </c>
      <c r="I4" s="3" t="s">
        <v>9</v>
      </c>
      <c r="J4" s="3" t="s">
        <v>3</v>
      </c>
      <c r="K4" s="147"/>
    </row>
    <row r="5" spans="1:11" ht="14.15" customHeight="1" x14ac:dyDescent="0.2">
      <c r="A5" s="79">
        <v>17262</v>
      </c>
      <c r="B5" s="79" t="str">
        <f t="shared" ref="B5:B36" si="0">IF(A5=0,"",TEXT(A5,"aaa"))</f>
        <v>土</v>
      </c>
      <c r="C5" s="142" t="s">
        <v>19</v>
      </c>
      <c r="D5" s="7"/>
      <c r="E5" s="7"/>
      <c r="F5" s="8"/>
      <c r="G5" s="9" t="s">
        <v>110</v>
      </c>
      <c r="H5" s="4">
        <v>41</v>
      </c>
      <c r="I5" s="31" t="s">
        <v>12</v>
      </c>
      <c r="J5" s="7">
        <v>1504</v>
      </c>
      <c r="K5" s="4" t="s">
        <v>13</v>
      </c>
    </row>
    <row r="6" spans="1:11" ht="14.15" customHeight="1" x14ac:dyDescent="0.2">
      <c r="A6" s="81"/>
      <c r="B6" s="81" t="str">
        <f t="shared" si="0"/>
        <v/>
      </c>
      <c r="C6" s="148"/>
      <c r="D6" s="11"/>
      <c r="E6" s="11"/>
      <c r="F6" s="18"/>
      <c r="G6" s="10" t="s">
        <v>111</v>
      </c>
      <c r="H6" s="5"/>
      <c r="I6" s="35" t="s">
        <v>12</v>
      </c>
      <c r="J6" s="11">
        <v>973</v>
      </c>
      <c r="K6" s="5"/>
    </row>
    <row r="7" spans="1:11" ht="14.15" customHeight="1" x14ac:dyDescent="0.2">
      <c r="A7" s="81"/>
      <c r="B7" s="81" t="str">
        <f t="shared" si="0"/>
        <v/>
      </c>
      <c r="C7" s="143"/>
      <c r="D7" s="11"/>
      <c r="E7" s="11"/>
      <c r="F7" s="18"/>
      <c r="G7" s="10" t="s">
        <v>112</v>
      </c>
      <c r="H7" s="5">
        <v>40</v>
      </c>
      <c r="I7" s="35" t="s">
        <v>12</v>
      </c>
      <c r="J7" s="11">
        <v>390</v>
      </c>
      <c r="K7" s="5"/>
    </row>
    <row r="8" spans="1:11" ht="13.5" customHeight="1" x14ac:dyDescent="0.2">
      <c r="A8" s="83">
        <v>18741</v>
      </c>
      <c r="B8" s="83" t="str">
        <f t="shared" si="0"/>
        <v>月</v>
      </c>
      <c r="C8" s="84" t="s">
        <v>15</v>
      </c>
      <c r="D8" s="29"/>
      <c r="E8" s="29"/>
      <c r="F8" s="30" t="s">
        <v>20</v>
      </c>
      <c r="G8" s="9" t="s">
        <v>110</v>
      </c>
      <c r="H8" s="28">
        <v>45</v>
      </c>
      <c r="I8" s="14" t="s">
        <v>12</v>
      </c>
      <c r="J8" s="29"/>
      <c r="K8" s="32" t="s">
        <v>27</v>
      </c>
    </row>
    <row r="9" spans="1:11" ht="14.15" customHeight="1" x14ac:dyDescent="0.2">
      <c r="A9" s="79">
        <v>20209</v>
      </c>
      <c r="B9" s="79" t="str">
        <f t="shared" si="0"/>
        <v>土</v>
      </c>
      <c r="C9" s="87" t="s">
        <v>15</v>
      </c>
      <c r="D9" s="29"/>
      <c r="E9" s="29"/>
      <c r="F9" s="30" t="s">
        <v>20</v>
      </c>
      <c r="G9" s="9" t="s">
        <v>110</v>
      </c>
      <c r="H9" s="4">
        <v>49</v>
      </c>
      <c r="I9" s="14" t="s">
        <v>12</v>
      </c>
      <c r="J9" s="7"/>
      <c r="K9" s="32" t="s">
        <v>21</v>
      </c>
    </row>
    <row r="10" spans="1:11" s="19" customFormat="1" ht="14.15" customHeight="1" x14ac:dyDescent="0.2">
      <c r="A10" s="81"/>
      <c r="B10" s="81" t="str">
        <f t="shared" si="0"/>
        <v/>
      </c>
      <c r="C10" s="88"/>
      <c r="D10" s="36"/>
      <c r="E10" s="36"/>
      <c r="F10" s="34"/>
      <c r="G10" s="10"/>
      <c r="H10" s="5"/>
      <c r="I10" s="15"/>
      <c r="J10" s="11"/>
      <c r="K10" s="151" t="s">
        <v>320</v>
      </c>
    </row>
    <row r="11" spans="1:11" s="19" customFormat="1" ht="14.15" customHeight="1" x14ac:dyDescent="0.2">
      <c r="A11" s="81"/>
      <c r="B11" s="81" t="str">
        <f t="shared" si="0"/>
        <v/>
      </c>
      <c r="C11" s="88"/>
      <c r="D11" s="36"/>
      <c r="E11" s="36"/>
      <c r="F11" s="34"/>
      <c r="G11" s="10"/>
      <c r="H11" s="5"/>
      <c r="I11" s="15"/>
      <c r="J11" s="11"/>
      <c r="K11" s="151"/>
    </row>
    <row r="12" spans="1:11" ht="14.15" customHeight="1" x14ac:dyDescent="0.2">
      <c r="A12" s="79">
        <v>21670</v>
      </c>
      <c r="B12" s="79" t="str">
        <f t="shared" si="0"/>
        <v>木</v>
      </c>
      <c r="C12" s="87" t="s">
        <v>15</v>
      </c>
      <c r="D12" s="29"/>
      <c r="E12" s="29"/>
      <c r="F12" s="30" t="s">
        <v>20</v>
      </c>
      <c r="G12" s="9" t="s">
        <v>110</v>
      </c>
      <c r="H12" s="4">
        <v>53</v>
      </c>
      <c r="I12" s="31" t="s">
        <v>12</v>
      </c>
      <c r="J12" s="7"/>
      <c r="K12" s="32" t="s">
        <v>22</v>
      </c>
    </row>
    <row r="13" spans="1:11" ht="13.5" customHeight="1" x14ac:dyDescent="0.2">
      <c r="A13" s="83">
        <v>23131</v>
      </c>
      <c r="B13" s="83" t="str">
        <f t="shared" si="0"/>
        <v>火</v>
      </c>
      <c r="C13" s="84" t="s">
        <v>15</v>
      </c>
      <c r="D13" s="29">
        <v>5869</v>
      </c>
      <c r="E13" s="29">
        <v>5516</v>
      </c>
      <c r="F13" s="8">
        <f>ROUND(E13/D13*100,2)</f>
        <v>93.99</v>
      </c>
      <c r="G13" s="9" t="s">
        <v>110</v>
      </c>
      <c r="H13" s="28">
        <v>57</v>
      </c>
      <c r="I13" s="14" t="s">
        <v>12</v>
      </c>
      <c r="J13" s="7">
        <v>2088</v>
      </c>
      <c r="K13" s="32" t="s">
        <v>28</v>
      </c>
    </row>
    <row r="14" spans="1:11" s="19" customFormat="1" ht="13.5" customHeight="1" x14ac:dyDescent="0.2">
      <c r="A14" s="85"/>
      <c r="B14" s="85" t="str">
        <f t="shared" si="0"/>
        <v/>
      </c>
      <c r="C14" s="86"/>
      <c r="D14" s="36"/>
      <c r="E14" s="36"/>
      <c r="F14" s="34"/>
      <c r="G14" s="10" t="s">
        <v>113</v>
      </c>
      <c r="H14" s="37">
        <v>38</v>
      </c>
      <c r="I14" s="15" t="s">
        <v>12</v>
      </c>
      <c r="J14" s="11">
        <v>1955</v>
      </c>
      <c r="K14" s="38"/>
    </row>
    <row r="15" spans="1:11" s="19" customFormat="1" ht="13.5" customHeight="1" x14ac:dyDescent="0.2">
      <c r="A15" s="85"/>
      <c r="B15" s="85" t="str">
        <f t="shared" si="0"/>
        <v/>
      </c>
      <c r="C15" s="86"/>
      <c r="D15" s="36"/>
      <c r="E15" s="36"/>
      <c r="F15" s="34"/>
      <c r="G15" s="10" t="s">
        <v>114</v>
      </c>
      <c r="H15" s="37">
        <v>45</v>
      </c>
      <c r="I15" s="15" t="s">
        <v>12</v>
      </c>
      <c r="J15" s="11">
        <v>1360</v>
      </c>
      <c r="K15" s="38"/>
    </row>
    <row r="16" spans="1:11" s="19" customFormat="1" ht="13.5" customHeight="1" x14ac:dyDescent="0.2">
      <c r="A16" s="85"/>
      <c r="B16" s="85" t="str">
        <f t="shared" si="0"/>
        <v/>
      </c>
      <c r="C16" s="86"/>
      <c r="D16" s="36"/>
      <c r="E16" s="36"/>
      <c r="F16" s="34"/>
      <c r="G16" s="10" t="s">
        <v>115</v>
      </c>
      <c r="H16" s="37">
        <v>61</v>
      </c>
      <c r="I16" s="16" t="s">
        <v>12</v>
      </c>
      <c r="J16" s="11">
        <v>70</v>
      </c>
      <c r="K16" s="38"/>
    </row>
    <row r="17" spans="1:11" ht="14.15" customHeight="1" x14ac:dyDescent="0.2">
      <c r="A17" s="79">
        <v>24590</v>
      </c>
      <c r="B17" s="79" t="str">
        <f t="shared" si="0"/>
        <v>金</v>
      </c>
      <c r="C17" s="87" t="s">
        <v>15</v>
      </c>
      <c r="D17" s="7">
        <v>5800</v>
      </c>
      <c r="E17" s="7">
        <v>5493</v>
      </c>
      <c r="F17" s="8">
        <f>ROUND(E17/D17*100,2)</f>
        <v>94.71</v>
      </c>
      <c r="G17" s="9" t="s">
        <v>113</v>
      </c>
      <c r="H17" s="4">
        <v>42</v>
      </c>
      <c r="I17" s="14" t="s">
        <v>12</v>
      </c>
      <c r="J17" s="7">
        <v>2031</v>
      </c>
      <c r="K17" s="32" t="s">
        <v>24</v>
      </c>
    </row>
    <row r="18" spans="1:11" ht="14.15" customHeight="1" x14ac:dyDescent="0.2">
      <c r="A18" s="81"/>
      <c r="B18" s="81" t="str">
        <f t="shared" si="0"/>
        <v/>
      </c>
      <c r="C18" s="88"/>
      <c r="D18" s="11"/>
      <c r="E18" s="11"/>
      <c r="F18" s="34"/>
      <c r="G18" s="10" t="s">
        <v>110</v>
      </c>
      <c r="H18" s="5">
        <v>61</v>
      </c>
      <c r="I18" s="15" t="s">
        <v>12</v>
      </c>
      <c r="J18" s="11">
        <v>1785</v>
      </c>
      <c r="K18" s="38"/>
    </row>
    <row r="19" spans="1:11" s="19" customFormat="1" ht="14.15" customHeight="1" x14ac:dyDescent="0.2">
      <c r="A19" s="81"/>
      <c r="B19" s="81" t="str">
        <f t="shared" si="0"/>
        <v/>
      </c>
      <c r="C19" s="88"/>
      <c r="D19" s="11"/>
      <c r="E19" s="11"/>
      <c r="F19" s="34"/>
      <c r="G19" s="12" t="s">
        <v>116</v>
      </c>
      <c r="H19" s="5">
        <v>40</v>
      </c>
      <c r="I19" s="15" t="s">
        <v>12</v>
      </c>
      <c r="J19" s="11">
        <v>1648</v>
      </c>
      <c r="K19" s="38"/>
    </row>
    <row r="20" spans="1:11" ht="14.15" customHeight="1" x14ac:dyDescent="0.2">
      <c r="A20" s="79">
        <v>26048</v>
      </c>
      <c r="B20" s="79" t="str">
        <f t="shared" si="0"/>
        <v>日</v>
      </c>
      <c r="C20" s="87" t="s">
        <v>15</v>
      </c>
      <c r="D20" s="7">
        <v>5708</v>
      </c>
      <c r="E20" s="7">
        <v>5490</v>
      </c>
      <c r="F20" s="8">
        <f>ROUND(E20/D20*100,2)</f>
        <v>96.18</v>
      </c>
      <c r="G20" s="9" t="s">
        <v>113</v>
      </c>
      <c r="H20" s="22">
        <v>46</v>
      </c>
      <c r="I20" s="14" t="s">
        <v>12</v>
      </c>
      <c r="J20" s="7">
        <v>3054</v>
      </c>
      <c r="K20" s="32" t="s">
        <v>26</v>
      </c>
    </row>
    <row r="21" spans="1:11" s="19" customFormat="1" ht="14.15" customHeight="1" x14ac:dyDescent="0.2">
      <c r="A21" s="81"/>
      <c r="B21" s="81" t="str">
        <f t="shared" si="0"/>
        <v/>
      </c>
      <c r="C21" s="88"/>
      <c r="D21" s="11"/>
      <c r="E21" s="11"/>
      <c r="F21" s="34"/>
      <c r="G21" s="12" t="s">
        <v>116</v>
      </c>
      <c r="H21" s="26">
        <v>44</v>
      </c>
      <c r="I21" s="15" t="s">
        <v>12</v>
      </c>
      <c r="J21" s="11">
        <v>2408</v>
      </c>
      <c r="K21" s="40"/>
    </row>
    <row r="22" spans="1:11" ht="14.15" customHeight="1" x14ac:dyDescent="0.2">
      <c r="A22" s="79">
        <v>27511</v>
      </c>
      <c r="B22" s="79" t="str">
        <f t="shared" si="0"/>
        <v>日</v>
      </c>
      <c r="C22" s="87" t="s">
        <v>15</v>
      </c>
      <c r="D22" s="7">
        <v>5480</v>
      </c>
      <c r="E22" s="7">
        <v>5304</v>
      </c>
      <c r="F22" s="8">
        <f>ROUND(E22/D22*100,2)</f>
        <v>96.79</v>
      </c>
      <c r="G22" s="9" t="s">
        <v>117</v>
      </c>
      <c r="H22" s="22">
        <v>55</v>
      </c>
      <c r="I22" s="14" t="s">
        <v>12</v>
      </c>
      <c r="J22" s="7">
        <v>2719</v>
      </c>
      <c r="K22" s="27" t="s">
        <v>13</v>
      </c>
    </row>
    <row r="23" spans="1:11" s="19" customFormat="1" ht="14.15" customHeight="1" x14ac:dyDescent="0.2">
      <c r="A23" s="81"/>
      <c r="B23" s="81" t="str">
        <f t="shared" si="0"/>
        <v/>
      </c>
      <c r="C23" s="88"/>
      <c r="D23" s="11"/>
      <c r="E23" s="11"/>
      <c r="F23" s="34"/>
      <c r="G23" s="10" t="s">
        <v>118</v>
      </c>
      <c r="H23" s="26">
        <v>46</v>
      </c>
      <c r="I23" s="15" t="s">
        <v>12</v>
      </c>
      <c r="J23" s="11">
        <v>2554</v>
      </c>
      <c r="K23" s="40"/>
    </row>
    <row r="24" spans="1:11" ht="14.15" customHeight="1" x14ac:dyDescent="0.2">
      <c r="A24" s="79">
        <v>28967</v>
      </c>
      <c r="B24" s="79" t="str">
        <f t="shared" si="0"/>
        <v>日</v>
      </c>
      <c r="C24" s="87" t="s">
        <v>15</v>
      </c>
      <c r="D24" s="7"/>
      <c r="E24" s="7"/>
      <c r="F24" s="30" t="s">
        <v>20</v>
      </c>
      <c r="G24" s="9" t="s">
        <v>117</v>
      </c>
      <c r="H24" s="4">
        <v>59</v>
      </c>
      <c r="I24" s="14" t="s">
        <v>12</v>
      </c>
      <c r="J24" s="7"/>
      <c r="K24" s="27" t="s">
        <v>14</v>
      </c>
    </row>
    <row r="25" spans="1:11" ht="14.15" customHeight="1" x14ac:dyDescent="0.2">
      <c r="A25" s="79">
        <v>30430</v>
      </c>
      <c r="B25" s="79" t="str">
        <f t="shared" si="0"/>
        <v>日</v>
      </c>
      <c r="C25" s="87" t="s">
        <v>15</v>
      </c>
      <c r="D25" s="7"/>
      <c r="E25" s="7"/>
      <c r="F25" s="30" t="s">
        <v>20</v>
      </c>
      <c r="G25" s="9" t="s">
        <v>119</v>
      </c>
      <c r="H25" s="4">
        <v>59</v>
      </c>
      <c r="I25" s="14" t="s">
        <v>12</v>
      </c>
      <c r="J25" s="7"/>
      <c r="K25" s="27" t="s">
        <v>13</v>
      </c>
    </row>
    <row r="26" spans="1:11" ht="14.15" customHeight="1" x14ac:dyDescent="0.2">
      <c r="A26" s="79">
        <v>31284</v>
      </c>
      <c r="B26" s="79" t="str">
        <f t="shared" si="0"/>
        <v>日</v>
      </c>
      <c r="C26" s="87" t="s">
        <v>25</v>
      </c>
      <c r="D26" s="7">
        <v>5335</v>
      </c>
      <c r="E26" s="7">
        <v>4961</v>
      </c>
      <c r="F26" s="8">
        <f>ROUND(E26/D26*100,2)</f>
        <v>92.99</v>
      </c>
      <c r="G26" s="9" t="s">
        <v>120</v>
      </c>
      <c r="H26" s="4">
        <v>60</v>
      </c>
      <c r="I26" s="14" t="s">
        <v>12</v>
      </c>
      <c r="J26" s="7">
        <v>1328</v>
      </c>
      <c r="K26" s="27" t="s">
        <v>13</v>
      </c>
    </row>
    <row r="27" spans="1:11" s="19" customFormat="1" ht="14.15" customHeight="1" x14ac:dyDescent="0.2">
      <c r="A27" s="81"/>
      <c r="B27" s="81" t="str">
        <f t="shared" si="0"/>
        <v/>
      </c>
      <c r="C27" s="88"/>
      <c r="D27" s="11"/>
      <c r="E27" s="11"/>
      <c r="F27" s="34"/>
      <c r="G27" s="10" t="s">
        <v>121</v>
      </c>
      <c r="H27" s="5">
        <v>41</v>
      </c>
      <c r="I27" s="15" t="s">
        <v>12</v>
      </c>
      <c r="J27" s="11">
        <v>1294</v>
      </c>
      <c r="K27" s="40"/>
    </row>
    <row r="28" spans="1:11" s="19" customFormat="1" ht="14.15" customHeight="1" x14ac:dyDescent="0.2">
      <c r="A28" s="81"/>
      <c r="B28" s="81" t="str">
        <f t="shared" si="0"/>
        <v/>
      </c>
      <c r="C28" s="88"/>
      <c r="D28" s="11"/>
      <c r="E28" s="11"/>
      <c r="F28" s="34"/>
      <c r="G28" s="10" t="s">
        <v>122</v>
      </c>
      <c r="H28" s="5">
        <v>55</v>
      </c>
      <c r="I28" s="15" t="s">
        <v>12</v>
      </c>
      <c r="J28" s="11">
        <v>1282</v>
      </c>
      <c r="K28" s="40"/>
    </row>
    <row r="29" spans="1:11" s="19" customFormat="1" ht="14.15" customHeight="1" x14ac:dyDescent="0.2">
      <c r="A29" s="81"/>
      <c r="B29" s="81" t="str">
        <f t="shared" si="0"/>
        <v/>
      </c>
      <c r="C29" s="88"/>
      <c r="D29" s="11"/>
      <c r="E29" s="11"/>
      <c r="F29" s="34"/>
      <c r="G29" s="10" t="s">
        <v>123</v>
      </c>
      <c r="H29" s="5">
        <v>58</v>
      </c>
      <c r="I29" s="16" t="s">
        <v>12</v>
      </c>
      <c r="J29" s="11">
        <v>1031</v>
      </c>
      <c r="K29" s="40"/>
    </row>
    <row r="30" spans="1:11" ht="14.15" customHeight="1" x14ac:dyDescent="0.2">
      <c r="A30" s="95">
        <v>32726</v>
      </c>
      <c r="B30" s="95" t="str">
        <f t="shared" si="0"/>
        <v>日</v>
      </c>
      <c r="C30" s="78" t="s">
        <v>15</v>
      </c>
      <c r="D30" s="42"/>
      <c r="E30" s="42"/>
      <c r="F30" s="43" t="s">
        <v>20</v>
      </c>
      <c r="G30" s="23" t="s">
        <v>120</v>
      </c>
      <c r="H30" s="41">
        <v>64</v>
      </c>
      <c r="I30" s="47" t="s">
        <v>12</v>
      </c>
      <c r="J30" s="42"/>
      <c r="K30" s="52" t="s">
        <v>14</v>
      </c>
    </row>
    <row r="31" spans="1:11" ht="14.15" customHeight="1" x14ac:dyDescent="0.2">
      <c r="A31" s="95">
        <v>34189</v>
      </c>
      <c r="B31" s="95" t="str">
        <f t="shared" si="0"/>
        <v>日</v>
      </c>
      <c r="C31" s="78" t="s">
        <v>15</v>
      </c>
      <c r="D31" s="41"/>
      <c r="E31" s="41"/>
      <c r="F31" s="41" t="s">
        <v>20</v>
      </c>
      <c r="G31" s="23" t="s">
        <v>124</v>
      </c>
      <c r="H31" s="41">
        <v>59</v>
      </c>
      <c r="I31" s="47" t="s">
        <v>12</v>
      </c>
      <c r="J31" s="42"/>
      <c r="K31" s="41" t="s">
        <v>13</v>
      </c>
    </row>
    <row r="32" spans="1:11" ht="14.15" customHeight="1" x14ac:dyDescent="0.2">
      <c r="A32" s="95">
        <v>35652</v>
      </c>
      <c r="B32" s="95" t="str">
        <f t="shared" si="0"/>
        <v>日</v>
      </c>
      <c r="C32" s="78" t="s">
        <v>15</v>
      </c>
      <c r="D32" s="41"/>
      <c r="E32" s="41"/>
      <c r="F32" s="41" t="s">
        <v>20</v>
      </c>
      <c r="G32" s="23" t="s">
        <v>124</v>
      </c>
      <c r="H32" s="41">
        <v>63</v>
      </c>
      <c r="I32" s="47" t="s">
        <v>12</v>
      </c>
      <c r="J32" s="42"/>
      <c r="K32" s="41" t="s">
        <v>14</v>
      </c>
    </row>
    <row r="33" spans="1:11" ht="14.15" customHeight="1" x14ac:dyDescent="0.2">
      <c r="A33" s="81">
        <v>37115</v>
      </c>
      <c r="B33" s="81" t="str">
        <f t="shared" si="0"/>
        <v>日</v>
      </c>
      <c r="C33" s="88" t="s">
        <v>15</v>
      </c>
      <c r="D33" s="5"/>
      <c r="E33" s="5"/>
      <c r="F33" s="5" t="s">
        <v>20</v>
      </c>
      <c r="G33" s="10" t="s">
        <v>124</v>
      </c>
      <c r="H33" s="5">
        <v>67</v>
      </c>
      <c r="I33" s="5" t="s">
        <v>12</v>
      </c>
      <c r="J33" s="11"/>
      <c r="K33" s="5" t="s">
        <v>21</v>
      </c>
    </row>
    <row r="34" spans="1:11" ht="14.15" customHeight="1" x14ac:dyDescent="0.2">
      <c r="A34" s="96">
        <v>38571</v>
      </c>
      <c r="B34" s="96" t="str">
        <f t="shared" si="0"/>
        <v>日</v>
      </c>
      <c r="C34" s="78" t="s">
        <v>15</v>
      </c>
      <c r="D34" s="41"/>
      <c r="E34" s="41"/>
      <c r="F34" s="41" t="s">
        <v>20</v>
      </c>
      <c r="G34" s="23" t="s">
        <v>313</v>
      </c>
      <c r="H34" s="41">
        <v>59</v>
      </c>
      <c r="I34" s="41" t="s">
        <v>12</v>
      </c>
      <c r="J34" s="42"/>
      <c r="K34" s="41" t="s">
        <v>24</v>
      </c>
    </row>
    <row r="35" spans="1:11" ht="14.15" customHeight="1" x14ac:dyDescent="0.2">
      <c r="A35" s="96">
        <v>40034</v>
      </c>
      <c r="B35" s="96" t="str">
        <f t="shared" si="0"/>
        <v>日</v>
      </c>
      <c r="C35" s="78" t="s">
        <v>15</v>
      </c>
      <c r="D35" s="41"/>
      <c r="E35" s="41"/>
      <c r="F35" s="41" t="s">
        <v>20</v>
      </c>
      <c r="G35" s="23" t="s">
        <v>313</v>
      </c>
      <c r="H35" s="41">
        <v>63</v>
      </c>
      <c r="I35" s="41" t="s">
        <v>12</v>
      </c>
      <c r="J35" s="42"/>
      <c r="K35" s="41" t="s">
        <v>26</v>
      </c>
    </row>
    <row r="36" spans="1:11" x14ac:dyDescent="0.2">
      <c r="A36" s="96">
        <v>41497</v>
      </c>
      <c r="B36" s="96" t="str">
        <f t="shared" si="0"/>
        <v>日</v>
      </c>
      <c r="C36" s="78" t="s">
        <v>15</v>
      </c>
      <c r="D36" s="41"/>
      <c r="E36" s="41"/>
      <c r="F36" s="41" t="s">
        <v>20</v>
      </c>
      <c r="G36" s="23" t="s">
        <v>313</v>
      </c>
      <c r="H36" s="41">
        <v>67</v>
      </c>
      <c r="I36" s="41" t="s">
        <v>12</v>
      </c>
      <c r="J36" s="42"/>
      <c r="K36" s="41" t="s">
        <v>21</v>
      </c>
    </row>
    <row r="37" spans="1:11" x14ac:dyDescent="0.2">
      <c r="A37" s="96">
        <v>42967</v>
      </c>
      <c r="B37" s="96" t="str">
        <f>IF(A37=0,"",TEXT(A37,"aaa"))</f>
        <v>日</v>
      </c>
      <c r="C37" s="78" t="s">
        <v>15</v>
      </c>
      <c r="D37" s="41"/>
      <c r="E37" s="41"/>
      <c r="F37" s="41" t="s">
        <v>20</v>
      </c>
      <c r="G37" s="23" t="s">
        <v>389</v>
      </c>
      <c r="H37" s="41">
        <v>56</v>
      </c>
      <c r="I37" s="41" t="s">
        <v>12</v>
      </c>
      <c r="J37" s="42"/>
      <c r="K37" s="41" t="s">
        <v>24</v>
      </c>
    </row>
    <row r="38" spans="1:11" x14ac:dyDescent="0.2">
      <c r="A38" s="96">
        <v>44409</v>
      </c>
      <c r="B38" s="96" t="str">
        <f>IF(A38=0,"",TEXT(A38,"aaa"))</f>
        <v>日</v>
      </c>
      <c r="C38" s="78" t="s">
        <v>15</v>
      </c>
      <c r="D38" s="41"/>
      <c r="E38" s="41"/>
      <c r="F38" s="41" t="s">
        <v>20</v>
      </c>
      <c r="G38" s="23" t="s">
        <v>389</v>
      </c>
      <c r="H38" s="41">
        <v>60</v>
      </c>
      <c r="I38" s="41" t="s">
        <v>12</v>
      </c>
      <c r="J38" s="42"/>
      <c r="K38" s="41" t="s">
        <v>14</v>
      </c>
    </row>
  </sheetData>
  <mergeCells count="8">
    <mergeCell ref="A3:A4"/>
    <mergeCell ref="C3:C4"/>
    <mergeCell ref="D3:D4"/>
    <mergeCell ref="K10:K11"/>
    <mergeCell ref="C5:C7"/>
    <mergeCell ref="G3:J3"/>
    <mergeCell ref="K3:K4"/>
    <mergeCell ref="B3:B4"/>
  </mergeCells>
  <phoneticPr fontId="2"/>
  <printOptions horizontalCentered="1"/>
  <pageMargins left="0.78740157480314965" right="0.55118110236220474" top="0.78740157480314965" bottom="0.78740157480314965" header="0.51181102362204722" footer="0.51181102362204722"/>
  <pageSetup paperSize="9" scale="96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view="pageBreakPreview" topLeftCell="A7" zoomScaleNormal="100" zoomScaleSheetLayoutView="100" workbookViewId="0">
      <selection activeCell="N33" sqref="N33"/>
    </sheetView>
  </sheetViews>
  <sheetFormatPr defaultRowHeight="13" x14ac:dyDescent="0.2"/>
  <cols>
    <col min="1" max="1" width="9.08984375" customWidth="1"/>
    <col min="2" max="2" width="4.6328125" customWidth="1"/>
    <col min="4" max="5" width="9.6328125" customWidth="1"/>
    <col min="6" max="6" width="7.08984375" customWidth="1"/>
    <col min="7" max="7" width="10.6328125" customWidth="1"/>
    <col min="8" max="8" width="4.6328125" customWidth="1"/>
    <col min="9" max="9" width="10.6328125" customWidth="1"/>
    <col min="11" max="11" width="10.6328125" customWidth="1"/>
  </cols>
  <sheetData>
    <row r="1" spans="1:11" ht="14.15" customHeight="1" x14ac:dyDescent="0.2">
      <c r="A1" s="17" t="s">
        <v>126</v>
      </c>
      <c r="B1" s="17"/>
    </row>
    <row r="2" spans="1:11" ht="14.15" customHeight="1" x14ac:dyDescent="0.2"/>
    <row r="3" spans="1:11" ht="14.15" customHeight="1" x14ac:dyDescent="0.2">
      <c r="A3" s="146" t="s">
        <v>0</v>
      </c>
      <c r="B3" s="146" t="s">
        <v>388</v>
      </c>
      <c r="C3" s="146" t="s">
        <v>1</v>
      </c>
      <c r="D3" s="146" t="s">
        <v>4</v>
      </c>
      <c r="E3" s="1" t="s">
        <v>5</v>
      </c>
      <c r="F3" s="1" t="s">
        <v>7</v>
      </c>
      <c r="G3" s="144" t="s">
        <v>8</v>
      </c>
      <c r="H3" s="145"/>
      <c r="I3" s="145"/>
      <c r="J3" s="145"/>
      <c r="K3" s="146" t="s">
        <v>10</v>
      </c>
    </row>
    <row r="4" spans="1:11" ht="14.15" customHeight="1" x14ac:dyDescent="0.2">
      <c r="A4" s="147"/>
      <c r="B4" s="147"/>
      <c r="C4" s="147"/>
      <c r="D4" s="147"/>
      <c r="E4" s="2" t="s">
        <v>6</v>
      </c>
      <c r="F4" s="2" t="s">
        <v>125</v>
      </c>
      <c r="G4" s="3" t="s">
        <v>11</v>
      </c>
      <c r="H4" s="3" t="s">
        <v>2</v>
      </c>
      <c r="I4" s="3" t="s">
        <v>9</v>
      </c>
      <c r="J4" s="3" t="s">
        <v>3</v>
      </c>
      <c r="K4" s="147"/>
    </row>
    <row r="5" spans="1:11" ht="14.15" customHeight="1" x14ac:dyDescent="0.2">
      <c r="A5" s="79">
        <v>17262</v>
      </c>
      <c r="B5" s="79" t="str">
        <f t="shared" ref="B5:B35" si="0">IF(A5=0,"",TEXT(A5,"aaa"))</f>
        <v>土</v>
      </c>
      <c r="C5" s="142" t="s">
        <v>19</v>
      </c>
      <c r="D5" s="7"/>
      <c r="E5" s="7"/>
      <c r="F5" s="8"/>
      <c r="G5" s="9" t="s">
        <v>127</v>
      </c>
      <c r="H5" s="4">
        <v>55</v>
      </c>
      <c r="I5" s="31" t="s">
        <v>12</v>
      </c>
      <c r="J5" s="7">
        <v>1918</v>
      </c>
      <c r="K5" s="4" t="s">
        <v>13</v>
      </c>
    </row>
    <row r="6" spans="1:11" ht="14.15" customHeight="1" x14ac:dyDescent="0.2">
      <c r="A6" s="81"/>
      <c r="B6" s="81" t="str">
        <f t="shared" si="0"/>
        <v/>
      </c>
      <c r="C6" s="143"/>
      <c r="D6" s="11"/>
      <c r="E6" s="11"/>
      <c r="F6" s="18"/>
      <c r="G6" s="10" t="s">
        <v>128</v>
      </c>
      <c r="H6" s="5">
        <v>57</v>
      </c>
      <c r="I6" s="35" t="s">
        <v>12</v>
      </c>
      <c r="J6" s="11">
        <v>1022</v>
      </c>
      <c r="K6" s="5"/>
    </row>
    <row r="7" spans="1:11" ht="13.5" customHeight="1" x14ac:dyDescent="0.2">
      <c r="A7" s="83">
        <v>18741</v>
      </c>
      <c r="B7" s="83" t="str">
        <f t="shared" si="0"/>
        <v>月</v>
      </c>
      <c r="C7" s="84" t="s">
        <v>15</v>
      </c>
      <c r="D7" s="29">
        <v>5056</v>
      </c>
      <c r="E7" s="29">
        <v>4864</v>
      </c>
      <c r="F7" s="8">
        <f>ROUND(E7/D7*100,2)</f>
        <v>96.2</v>
      </c>
      <c r="G7" s="9" t="s">
        <v>127</v>
      </c>
      <c r="H7" s="28">
        <v>59</v>
      </c>
      <c r="I7" s="14" t="s">
        <v>12</v>
      </c>
      <c r="J7" s="29">
        <v>3246</v>
      </c>
      <c r="K7" s="32" t="s">
        <v>26</v>
      </c>
    </row>
    <row r="8" spans="1:11" s="19" customFormat="1" ht="13.5" customHeight="1" x14ac:dyDescent="0.2">
      <c r="A8" s="85"/>
      <c r="B8" s="85" t="str">
        <f t="shared" si="0"/>
        <v/>
      </c>
      <c r="C8" s="86"/>
      <c r="D8" s="36"/>
      <c r="E8" s="36"/>
      <c r="F8" s="34"/>
      <c r="G8" s="12" t="s">
        <v>354</v>
      </c>
      <c r="H8" s="37">
        <v>49</v>
      </c>
      <c r="I8" s="15" t="s">
        <v>12</v>
      </c>
      <c r="J8" s="36">
        <v>1535</v>
      </c>
      <c r="K8" s="39"/>
    </row>
    <row r="9" spans="1:11" ht="14.15" customHeight="1" x14ac:dyDescent="0.2">
      <c r="A9" s="79">
        <v>20209</v>
      </c>
      <c r="B9" s="79" t="str">
        <f t="shared" si="0"/>
        <v>土</v>
      </c>
      <c r="C9" s="87" t="s">
        <v>15</v>
      </c>
      <c r="D9" s="29">
        <v>5423</v>
      </c>
      <c r="E9" s="29"/>
      <c r="F9" s="30"/>
      <c r="G9" s="9" t="s">
        <v>127</v>
      </c>
      <c r="H9" s="4">
        <v>63</v>
      </c>
      <c r="I9" s="14" t="s">
        <v>12</v>
      </c>
      <c r="J9" s="7">
        <v>2908</v>
      </c>
      <c r="K9" s="32" t="s">
        <v>21</v>
      </c>
    </row>
    <row r="10" spans="1:11" s="19" customFormat="1" ht="14.15" customHeight="1" x14ac:dyDescent="0.2">
      <c r="A10" s="81"/>
      <c r="B10" s="81" t="str">
        <f t="shared" si="0"/>
        <v/>
      </c>
      <c r="C10" s="88"/>
      <c r="D10" s="36"/>
      <c r="E10" s="36"/>
      <c r="F10" s="34"/>
      <c r="G10" s="10" t="s">
        <v>354</v>
      </c>
      <c r="H10" s="5">
        <v>53</v>
      </c>
      <c r="I10" s="15" t="s">
        <v>12</v>
      </c>
      <c r="J10" s="11">
        <v>1901</v>
      </c>
      <c r="K10" s="151" t="s">
        <v>323</v>
      </c>
    </row>
    <row r="11" spans="1:11" s="19" customFormat="1" ht="14.15" customHeight="1" x14ac:dyDescent="0.2">
      <c r="A11" s="93"/>
      <c r="B11" s="93" t="str">
        <f t="shared" si="0"/>
        <v/>
      </c>
      <c r="C11" s="91"/>
      <c r="D11" s="53"/>
      <c r="E11" s="53"/>
      <c r="F11" s="54"/>
      <c r="G11" s="12"/>
      <c r="H11" s="6"/>
      <c r="I11" s="16"/>
      <c r="J11" s="13"/>
      <c r="K11" s="151"/>
    </row>
    <row r="12" spans="1:11" ht="14.15" customHeight="1" x14ac:dyDescent="0.2">
      <c r="A12" s="79">
        <v>21670</v>
      </c>
      <c r="B12" s="79" t="str">
        <f t="shared" si="0"/>
        <v>木</v>
      </c>
      <c r="C12" s="87" t="s">
        <v>15</v>
      </c>
      <c r="D12" s="29"/>
      <c r="E12" s="29">
        <v>5119</v>
      </c>
      <c r="F12" s="30"/>
      <c r="G12" s="9" t="s">
        <v>127</v>
      </c>
      <c r="H12" s="4">
        <v>67</v>
      </c>
      <c r="I12" s="14" t="s">
        <v>12</v>
      </c>
      <c r="J12" s="7">
        <v>2857</v>
      </c>
      <c r="K12" s="32" t="s">
        <v>22</v>
      </c>
    </row>
    <row r="13" spans="1:11" s="19" customFormat="1" ht="14.15" customHeight="1" x14ac:dyDescent="0.2">
      <c r="A13" s="81"/>
      <c r="B13" s="81" t="str">
        <f t="shared" si="0"/>
        <v/>
      </c>
      <c r="C13" s="88"/>
      <c r="D13" s="36"/>
      <c r="E13" s="36"/>
      <c r="F13" s="34"/>
      <c r="G13" s="10" t="s">
        <v>354</v>
      </c>
      <c r="H13" s="5">
        <v>57</v>
      </c>
      <c r="I13" s="15" t="s">
        <v>12</v>
      </c>
      <c r="J13" s="11">
        <v>2283</v>
      </c>
      <c r="K13" s="38"/>
    </row>
    <row r="14" spans="1:11" ht="13.5" customHeight="1" x14ac:dyDescent="0.2">
      <c r="A14" s="83">
        <v>23131</v>
      </c>
      <c r="B14" s="83" t="str">
        <f t="shared" si="0"/>
        <v>火</v>
      </c>
      <c r="C14" s="84" t="s">
        <v>15</v>
      </c>
      <c r="D14" s="29"/>
      <c r="E14" s="29">
        <v>5212</v>
      </c>
      <c r="F14" s="30"/>
      <c r="G14" s="9" t="s">
        <v>127</v>
      </c>
      <c r="H14" s="28">
        <v>71</v>
      </c>
      <c r="I14" s="14" t="s">
        <v>12</v>
      </c>
      <c r="J14" s="7">
        <v>2766</v>
      </c>
      <c r="K14" s="32" t="s">
        <v>28</v>
      </c>
    </row>
    <row r="15" spans="1:11" s="19" customFormat="1" ht="13.5" customHeight="1" x14ac:dyDescent="0.2">
      <c r="A15" s="85"/>
      <c r="B15" s="85" t="str">
        <f t="shared" si="0"/>
        <v/>
      </c>
      <c r="C15" s="86"/>
      <c r="D15" s="36"/>
      <c r="E15" s="36"/>
      <c r="F15" s="34"/>
      <c r="G15" s="10" t="s">
        <v>354</v>
      </c>
      <c r="H15" s="37">
        <v>61</v>
      </c>
      <c r="I15" s="15" t="s">
        <v>12</v>
      </c>
      <c r="J15" s="11">
        <v>2447</v>
      </c>
      <c r="K15" s="38"/>
    </row>
    <row r="16" spans="1:11" ht="14.15" customHeight="1" x14ac:dyDescent="0.2">
      <c r="A16" s="79">
        <v>24590</v>
      </c>
      <c r="B16" s="79" t="str">
        <f t="shared" si="0"/>
        <v>金</v>
      </c>
      <c r="C16" s="87" t="s">
        <v>15</v>
      </c>
      <c r="D16" s="7">
        <v>5349</v>
      </c>
      <c r="E16" s="7">
        <v>5082</v>
      </c>
      <c r="F16" s="8">
        <f>ROUND(E16/D16*100,2)</f>
        <v>95.01</v>
      </c>
      <c r="G16" s="9" t="s">
        <v>129</v>
      </c>
      <c r="H16" s="4">
        <v>58</v>
      </c>
      <c r="I16" s="14" t="s">
        <v>12</v>
      </c>
      <c r="J16" s="7">
        <v>2931</v>
      </c>
      <c r="K16" s="4" t="s">
        <v>13</v>
      </c>
    </row>
    <row r="17" spans="1:11" s="19" customFormat="1" ht="14.15" customHeight="1" x14ac:dyDescent="0.2">
      <c r="A17" s="81"/>
      <c r="B17" s="81" t="str">
        <f t="shared" si="0"/>
        <v/>
      </c>
      <c r="C17" s="88"/>
      <c r="D17" s="11"/>
      <c r="E17" s="11"/>
      <c r="F17" s="34"/>
      <c r="G17" s="10" t="s">
        <v>130</v>
      </c>
      <c r="H17" s="5">
        <v>58</v>
      </c>
      <c r="I17" s="15" t="s">
        <v>12</v>
      </c>
      <c r="J17" s="11">
        <v>2099</v>
      </c>
      <c r="K17" s="5"/>
    </row>
    <row r="18" spans="1:11" ht="14.15" customHeight="1" x14ac:dyDescent="0.2">
      <c r="A18" s="79">
        <v>26048</v>
      </c>
      <c r="B18" s="79" t="str">
        <f t="shared" si="0"/>
        <v>日</v>
      </c>
      <c r="C18" s="87" t="s">
        <v>15</v>
      </c>
      <c r="D18" s="7">
        <v>5419</v>
      </c>
      <c r="E18" s="7">
        <v>5223</v>
      </c>
      <c r="F18" s="8">
        <f>ROUND(E18/D18*100,2)</f>
        <v>96.38</v>
      </c>
      <c r="G18" s="9" t="s">
        <v>129</v>
      </c>
      <c r="H18" s="22">
        <v>62</v>
      </c>
      <c r="I18" s="14" t="s">
        <v>12</v>
      </c>
      <c r="J18" s="7">
        <v>3357</v>
      </c>
      <c r="K18" s="32" t="s">
        <v>26</v>
      </c>
    </row>
    <row r="19" spans="1:11" s="19" customFormat="1" ht="14.15" customHeight="1" x14ac:dyDescent="0.2">
      <c r="A19" s="81"/>
      <c r="B19" s="81" t="str">
        <f t="shared" si="0"/>
        <v/>
      </c>
      <c r="C19" s="88"/>
      <c r="D19" s="11"/>
      <c r="E19" s="11"/>
      <c r="F19" s="34"/>
      <c r="G19" s="10" t="s">
        <v>130</v>
      </c>
      <c r="H19" s="26">
        <v>62</v>
      </c>
      <c r="I19" s="15" t="s">
        <v>12</v>
      </c>
      <c r="J19" s="11">
        <v>1785</v>
      </c>
      <c r="K19" s="39"/>
    </row>
    <row r="20" spans="1:11" ht="14.15" customHeight="1" x14ac:dyDescent="0.2">
      <c r="A20" s="79">
        <v>27511</v>
      </c>
      <c r="B20" s="79" t="str">
        <f t="shared" si="0"/>
        <v>日</v>
      </c>
      <c r="C20" s="87" t="s">
        <v>15</v>
      </c>
      <c r="D20" s="7"/>
      <c r="E20" s="7"/>
      <c r="F20" s="30" t="s">
        <v>20</v>
      </c>
      <c r="G20" s="9" t="s">
        <v>129</v>
      </c>
      <c r="H20" s="22">
        <v>66</v>
      </c>
      <c r="I20" s="14" t="s">
        <v>12</v>
      </c>
      <c r="J20" s="7"/>
      <c r="K20" s="27" t="s">
        <v>31</v>
      </c>
    </row>
    <row r="21" spans="1:11" ht="14.15" customHeight="1" x14ac:dyDescent="0.2">
      <c r="A21" s="79">
        <v>28967</v>
      </c>
      <c r="B21" s="79" t="str">
        <f t="shared" si="0"/>
        <v>日</v>
      </c>
      <c r="C21" s="87" t="s">
        <v>15</v>
      </c>
      <c r="D21" s="7">
        <v>5207</v>
      </c>
      <c r="E21" s="7">
        <v>5107</v>
      </c>
      <c r="F21" s="8">
        <f>ROUND(E21/D21*100,2)</f>
        <v>98.08</v>
      </c>
      <c r="G21" s="9" t="s">
        <v>131</v>
      </c>
      <c r="H21" s="4">
        <v>52</v>
      </c>
      <c r="I21" s="14" t="s">
        <v>12</v>
      </c>
      <c r="J21" s="7">
        <v>2881</v>
      </c>
      <c r="K21" s="4" t="s">
        <v>13</v>
      </c>
    </row>
    <row r="22" spans="1:11" s="19" customFormat="1" ht="14.15" customHeight="1" x14ac:dyDescent="0.2">
      <c r="A22" s="81"/>
      <c r="B22" s="81" t="str">
        <f t="shared" si="0"/>
        <v/>
      </c>
      <c r="C22" s="88"/>
      <c r="D22" s="11"/>
      <c r="E22" s="11"/>
      <c r="F22" s="34"/>
      <c r="G22" s="10" t="s">
        <v>321</v>
      </c>
      <c r="H22" s="5">
        <v>49</v>
      </c>
      <c r="I22" s="15" t="s">
        <v>12</v>
      </c>
      <c r="J22" s="11">
        <v>2209</v>
      </c>
      <c r="K22" s="5"/>
    </row>
    <row r="23" spans="1:11" ht="14.15" customHeight="1" x14ac:dyDescent="0.2">
      <c r="A23" s="79">
        <v>30430</v>
      </c>
      <c r="B23" s="79" t="str">
        <f t="shared" si="0"/>
        <v>日</v>
      </c>
      <c r="C23" s="87" t="s">
        <v>15</v>
      </c>
      <c r="D23" s="7"/>
      <c r="E23" s="7"/>
      <c r="F23" s="30" t="s">
        <v>20</v>
      </c>
      <c r="G23" s="9" t="s">
        <v>131</v>
      </c>
      <c r="H23" s="4">
        <v>56</v>
      </c>
      <c r="I23" s="14" t="s">
        <v>12</v>
      </c>
      <c r="J23" s="7"/>
      <c r="K23" s="4" t="s">
        <v>14</v>
      </c>
    </row>
    <row r="24" spans="1:11" ht="14.15" customHeight="1" x14ac:dyDescent="0.2">
      <c r="A24" s="79">
        <v>31893</v>
      </c>
      <c r="B24" s="79" t="str">
        <f t="shared" si="0"/>
        <v>日</v>
      </c>
      <c r="C24" s="87" t="s">
        <v>15</v>
      </c>
      <c r="D24" s="7">
        <v>5246</v>
      </c>
      <c r="E24" s="7">
        <v>5039</v>
      </c>
      <c r="F24" s="8">
        <f>ROUND(E24/D24*100,2)</f>
        <v>96.05</v>
      </c>
      <c r="G24" s="9" t="s">
        <v>131</v>
      </c>
      <c r="H24" s="4">
        <v>60</v>
      </c>
      <c r="I24" s="14" t="s">
        <v>12</v>
      </c>
      <c r="J24" s="7">
        <v>2555</v>
      </c>
      <c r="K24" s="4" t="s">
        <v>16</v>
      </c>
    </row>
    <row r="25" spans="1:11" s="19" customFormat="1" ht="14.15" customHeight="1" x14ac:dyDescent="0.2">
      <c r="A25" s="81"/>
      <c r="B25" s="81" t="str">
        <f t="shared" si="0"/>
        <v/>
      </c>
      <c r="C25" s="88"/>
      <c r="D25" s="11"/>
      <c r="E25" s="11"/>
      <c r="F25" s="34"/>
      <c r="G25" s="10" t="s">
        <v>322</v>
      </c>
      <c r="H25" s="5">
        <v>60</v>
      </c>
      <c r="I25" s="16" t="s">
        <v>12</v>
      </c>
      <c r="J25" s="11">
        <v>2439</v>
      </c>
      <c r="K25" s="5"/>
    </row>
    <row r="26" spans="1:11" ht="14.15" customHeight="1" x14ac:dyDescent="0.2">
      <c r="A26" s="89">
        <v>33349</v>
      </c>
      <c r="B26" s="89" t="str">
        <f t="shared" si="0"/>
        <v>日</v>
      </c>
      <c r="C26" s="87" t="s">
        <v>15</v>
      </c>
      <c r="D26" s="7">
        <v>5194</v>
      </c>
      <c r="E26" s="7">
        <v>4931</v>
      </c>
      <c r="F26" s="8">
        <f>ROUND(E26/D26*100,2)</f>
        <v>94.94</v>
      </c>
      <c r="G26" s="9" t="s">
        <v>132</v>
      </c>
      <c r="H26" s="4">
        <v>50</v>
      </c>
      <c r="I26" s="14" t="s">
        <v>12</v>
      </c>
      <c r="J26" s="7">
        <v>2708</v>
      </c>
      <c r="K26" s="4" t="s">
        <v>13</v>
      </c>
    </row>
    <row r="27" spans="1:11" ht="14.15" customHeight="1" x14ac:dyDescent="0.2">
      <c r="A27" s="90"/>
      <c r="B27" s="90" t="str">
        <f t="shared" si="0"/>
        <v/>
      </c>
      <c r="C27" s="91"/>
      <c r="D27" s="6"/>
      <c r="E27" s="6"/>
      <c r="F27" s="6"/>
      <c r="G27" s="12" t="s">
        <v>133</v>
      </c>
      <c r="H27" s="6">
        <v>64</v>
      </c>
      <c r="I27" s="16" t="s">
        <v>12</v>
      </c>
      <c r="J27" s="13">
        <v>2183</v>
      </c>
      <c r="K27" s="6"/>
    </row>
    <row r="28" spans="1:11" ht="14.15" customHeight="1" x14ac:dyDescent="0.2">
      <c r="A28" s="89">
        <v>34812</v>
      </c>
      <c r="B28" s="89" t="str">
        <f t="shared" si="0"/>
        <v>日</v>
      </c>
      <c r="C28" s="87" t="s">
        <v>15</v>
      </c>
      <c r="D28" s="7"/>
      <c r="E28" s="7"/>
      <c r="F28" s="8" t="s">
        <v>20</v>
      </c>
      <c r="G28" s="9" t="s">
        <v>132</v>
      </c>
      <c r="H28" s="4">
        <v>54</v>
      </c>
      <c r="I28" s="14" t="s">
        <v>12</v>
      </c>
      <c r="J28" s="7"/>
      <c r="K28" s="4" t="s">
        <v>14</v>
      </c>
    </row>
    <row r="29" spans="1:11" ht="14.15" customHeight="1" x14ac:dyDescent="0.2">
      <c r="A29" s="95">
        <v>36275</v>
      </c>
      <c r="B29" s="95" t="str">
        <f t="shared" si="0"/>
        <v>日</v>
      </c>
      <c r="C29" s="78" t="s">
        <v>15</v>
      </c>
      <c r="D29" s="42"/>
      <c r="E29" s="42"/>
      <c r="F29" s="68" t="s">
        <v>20</v>
      </c>
      <c r="G29" s="23" t="s">
        <v>132</v>
      </c>
      <c r="H29" s="41">
        <v>58</v>
      </c>
      <c r="I29" s="47" t="s">
        <v>12</v>
      </c>
      <c r="J29" s="42"/>
      <c r="K29" s="41" t="s">
        <v>16</v>
      </c>
    </row>
    <row r="30" spans="1:11" ht="14.15" customHeight="1" x14ac:dyDescent="0.2">
      <c r="A30" s="96">
        <v>37738</v>
      </c>
      <c r="B30" s="96" t="str">
        <f t="shared" si="0"/>
        <v>日</v>
      </c>
      <c r="C30" s="78" t="s">
        <v>15</v>
      </c>
      <c r="D30" s="41"/>
      <c r="E30" s="41"/>
      <c r="F30" s="41" t="s">
        <v>20</v>
      </c>
      <c r="G30" s="23" t="s">
        <v>132</v>
      </c>
      <c r="H30" s="41">
        <v>62</v>
      </c>
      <c r="I30" s="41" t="s">
        <v>12</v>
      </c>
      <c r="J30" s="42"/>
      <c r="K30" s="41" t="s">
        <v>22</v>
      </c>
    </row>
    <row r="31" spans="1:11" x14ac:dyDescent="0.2">
      <c r="A31" s="89">
        <v>39194</v>
      </c>
      <c r="B31" s="89" t="str">
        <f t="shared" si="0"/>
        <v>日</v>
      </c>
      <c r="C31" s="87" t="s">
        <v>15</v>
      </c>
      <c r="D31" s="7">
        <v>4885</v>
      </c>
      <c r="E31" s="7">
        <v>4348</v>
      </c>
      <c r="F31" s="8">
        <f>ROUND(E31/D31*100,2)</f>
        <v>89.01</v>
      </c>
      <c r="G31" s="9" t="s">
        <v>349</v>
      </c>
      <c r="H31" s="4">
        <v>60</v>
      </c>
      <c r="I31" s="14" t="s">
        <v>12</v>
      </c>
      <c r="J31" s="7">
        <v>2239</v>
      </c>
      <c r="K31" s="4" t="s">
        <v>13</v>
      </c>
    </row>
    <row r="32" spans="1:11" x14ac:dyDescent="0.2">
      <c r="A32" s="90"/>
      <c r="B32" s="90" t="str">
        <f t="shared" si="0"/>
        <v/>
      </c>
      <c r="C32" s="91"/>
      <c r="D32" s="6"/>
      <c r="E32" s="6"/>
      <c r="F32" s="6"/>
      <c r="G32" s="12" t="s">
        <v>350</v>
      </c>
      <c r="H32" s="6">
        <v>65</v>
      </c>
      <c r="I32" s="16" t="s">
        <v>12</v>
      </c>
      <c r="J32" s="13">
        <v>2077</v>
      </c>
      <c r="K32" s="6"/>
    </row>
    <row r="33" spans="1:11" x14ac:dyDescent="0.2">
      <c r="A33" s="96">
        <v>40657</v>
      </c>
      <c r="B33" s="96" t="str">
        <f t="shared" si="0"/>
        <v>日</v>
      </c>
      <c r="C33" s="78" t="s">
        <v>15</v>
      </c>
      <c r="D33" s="41"/>
      <c r="E33" s="41"/>
      <c r="F33" s="41" t="s">
        <v>20</v>
      </c>
      <c r="G33" s="23" t="s">
        <v>349</v>
      </c>
      <c r="H33" s="41">
        <v>64</v>
      </c>
      <c r="I33" s="41" t="s">
        <v>12</v>
      </c>
      <c r="J33" s="42"/>
      <c r="K33" s="41" t="s">
        <v>14</v>
      </c>
    </row>
    <row r="34" spans="1:11" x14ac:dyDescent="0.2">
      <c r="A34" s="96">
        <v>42120</v>
      </c>
      <c r="B34" s="96" t="str">
        <f t="shared" si="0"/>
        <v>日</v>
      </c>
      <c r="C34" s="78" t="s">
        <v>15</v>
      </c>
      <c r="D34" s="41"/>
      <c r="E34" s="41"/>
      <c r="F34" s="41" t="s">
        <v>20</v>
      </c>
      <c r="G34" s="23" t="s">
        <v>349</v>
      </c>
      <c r="H34" s="41">
        <v>68</v>
      </c>
      <c r="I34" s="41" t="s">
        <v>12</v>
      </c>
      <c r="J34" s="42"/>
      <c r="K34" s="41" t="s">
        <v>16</v>
      </c>
    </row>
    <row r="35" spans="1:11" x14ac:dyDescent="0.2">
      <c r="A35" s="95">
        <v>43576</v>
      </c>
      <c r="B35" s="124" t="str">
        <f t="shared" si="0"/>
        <v>日</v>
      </c>
      <c r="C35" s="123" t="s">
        <v>15</v>
      </c>
      <c r="D35" s="41"/>
      <c r="E35" s="41"/>
      <c r="F35" s="126" t="s">
        <v>20</v>
      </c>
      <c r="G35" s="127" t="s">
        <v>349</v>
      </c>
      <c r="H35" s="126">
        <v>72</v>
      </c>
      <c r="I35" s="126" t="s">
        <v>12</v>
      </c>
      <c r="J35" s="41"/>
      <c r="K35" s="126" t="s">
        <v>17</v>
      </c>
    </row>
    <row r="36" spans="1:11" x14ac:dyDescent="0.2">
      <c r="A36" s="89">
        <v>45039</v>
      </c>
      <c r="B36" s="89" t="str">
        <f t="shared" ref="B36:B37" si="1">IF(A36=0,"",TEXT(A36,"aaa"))</f>
        <v>日</v>
      </c>
      <c r="C36" s="87" t="s">
        <v>15</v>
      </c>
      <c r="D36" s="7">
        <v>3877</v>
      </c>
      <c r="E36" s="7">
        <v>2967</v>
      </c>
      <c r="F36" s="8">
        <f>ROUND(E36/D36*100,2)</f>
        <v>76.53</v>
      </c>
      <c r="G36" s="9" t="s">
        <v>405</v>
      </c>
      <c r="H36" s="4">
        <v>62</v>
      </c>
      <c r="I36" s="14" t="s">
        <v>12</v>
      </c>
      <c r="J36" s="7">
        <v>2093</v>
      </c>
      <c r="K36" s="4" t="s">
        <v>13</v>
      </c>
    </row>
    <row r="37" spans="1:11" x14ac:dyDescent="0.2">
      <c r="A37" s="90"/>
      <c r="B37" s="90" t="str">
        <f t="shared" si="1"/>
        <v/>
      </c>
      <c r="C37" s="91"/>
      <c r="D37" s="6"/>
      <c r="E37" s="6"/>
      <c r="F37" s="6"/>
      <c r="G37" s="12" t="s">
        <v>406</v>
      </c>
      <c r="H37" s="6">
        <v>69</v>
      </c>
      <c r="I37" s="16" t="s">
        <v>12</v>
      </c>
      <c r="J37" s="13">
        <v>844</v>
      </c>
      <c r="K37" s="6"/>
    </row>
  </sheetData>
  <mergeCells count="8">
    <mergeCell ref="A3:A4"/>
    <mergeCell ref="C3:C4"/>
    <mergeCell ref="D3:D4"/>
    <mergeCell ref="K10:K11"/>
    <mergeCell ref="C5:C6"/>
    <mergeCell ref="G3:J3"/>
    <mergeCell ref="K3:K4"/>
    <mergeCell ref="B3:B4"/>
  </mergeCells>
  <phoneticPr fontId="2"/>
  <printOptions horizontalCentered="1"/>
  <pageMargins left="0.78740157480314965" right="0.55118110236220474" top="0.78740157480314965" bottom="0.78740157480314965" header="0.51181102362204722" footer="0.51181102362204722"/>
  <pageSetup paperSize="9" scale="96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view="pageBreakPreview" topLeftCell="A16" zoomScaleNormal="100" zoomScaleSheetLayoutView="100" workbookViewId="0">
      <selection activeCell="K35" sqref="K35"/>
    </sheetView>
  </sheetViews>
  <sheetFormatPr defaultRowHeight="13" x14ac:dyDescent="0.2"/>
  <cols>
    <col min="1" max="1" width="9.08984375" customWidth="1"/>
    <col min="2" max="2" width="4.6328125" customWidth="1"/>
    <col min="4" max="5" width="9.6328125" customWidth="1"/>
    <col min="6" max="6" width="7.08984375" customWidth="1"/>
    <col min="7" max="7" width="10.6328125" customWidth="1"/>
    <col min="8" max="8" width="4.6328125" customWidth="1"/>
    <col min="9" max="9" width="10.6328125" customWidth="1"/>
    <col min="11" max="11" width="10.6328125" customWidth="1"/>
  </cols>
  <sheetData>
    <row r="1" spans="1:11" ht="14.15" customHeight="1" x14ac:dyDescent="0.2">
      <c r="A1" s="17" t="s">
        <v>135</v>
      </c>
      <c r="B1" s="17"/>
    </row>
    <row r="2" spans="1:11" ht="14.15" customHeight="1" x14ac:dyDescent="0.2"/>
    <row r="3" spans="1:11" ht="14.15" customHeight="1" x14ac:dyDescent="0.2">
      <c r="A3" s="146" t="s">
        <v>0</v>
      </c>
      <c r="B3" s="146" t="s">
        <v>388</v>
      </c>
      <c r="C3" s="146" t="s">
        <v>1</v>
      </c>
      <c r="D3" s="146" t="s">
        <v>4</v>
      </c>
      <c r="E3" s="1" t="s">
        <v>5</v>
      </c>
      <c r="F3" s="1" t="s">
        <v>7</v>
      </c>
      <c r="G3" s="144" t="s">
        <v>8</v>
      </c>
      <c r="H3" s="145"/>
      <c r="I3" s="145"/>
      <c r="J3" s="145"/>
      <c r="K3" s="146" t="s">
        <v>10</v>
      </c>
    </row>
    <row r="4" spans="1:11" ht="14.15" customHeight="1" x14ac:dyDescent="0.2">
      <c r="A4" s="147"/>
      <c r="B4" s="147"/>
      <c r="C4" s="147"/>
      <c r="D4" s="147"/>
      <c r="E4" s="2" t="s">
        <v>6</v>
      </c>
      <c r="F4" s="2" t="s">
        <v>134</v>
      </c>
      <c r="G4" s="3" t="s">
        <v>11</v>
      </c>
      <c r="H4" s="3" t="s">
        <v>2</v>
      </c>
      <c r="I4" s="3" t="s">
        <v>9</v>
      </c>
      <c r="J4" s="3" t="s">
        <v>3</v>
      </c>
      <c r="K4" s="147"/>
    </row>
    <row r="5" spans="1:11" ht="14.15" customHeight="1" x14ac:dyDescent="0.2">
      <c r="A5" s="79">
        <v>17262</v>
      </c>
      <c r="B5" s="79" t="str">
        <f t="shared" ref="B5:B31" si="0">IF(A5=0,"",TEXT(A5,"aaa"))</f>
        <v>土</v>
      </c>
      <c r="C5" s="142" t="s">
        <v>19</v>
      </c>
      <c r="D5" s="7">
        <v>4666</v>
      </c>
      <c r="E5" s="7">
        <v>3519</v>
      </c>
      <c r="F5" s="8">
        <f>ROUND(E5/D5*100,2)</f>
        <v>75.42</v>
      </c>
      <c r="G5" s="9" t="s">
        <v>136</v>
      </c>
      <c r="H5" s="4">
        <v>55</v>
      </c>
      <c r="I5" s="31" t="s">
        <v>12</v>
      </c>
      <c r="J5" s="7">
        <v>1554</v>
      </c>
      <c r="K5" s="4" t="s">
        <v>13</v>
      </c>
    </row>
    <row r="6" spans="1:11" ht="14.15" customHeight="1" x14ac:dyDescent="0.2">
      <c r="A6" s="81"/>
      <c r="B6" s="81" t="str">
        <f t="shared" si="0"/>
        <v/>
      </c>
      <c r="C6" s="148"/>
      <c r="D6" s="11"/>
      <c r="E6" s="11"/>
      <c r="F6" s="18"/>
      <c r="G6" s="10" t="s">
        <v>137</v>
      </c>
      <c r="H6" s="5">
        <v>47</v>
      </c>
      <c r="I6" s="35" t="s">
        <v>12</v>
      </c>
      <c r="J6" s="11">
        <v>1230</v>
      </c>
      <c r="K6" s="5"/>
    </row>
    <row r="7" spans="1:11" ht="14.15" customHeight="1" x14ac:dyDescent="0.2">
      <c r="A7" s="81"/>
      <c r="B7" s="81" t="str">
        <f t="shared" si="0"/>
        <v/>
      </c>
      <c r="C7" s="82"/>
      <c r="D7" s="11"/>
      <c r="E7" s="11"/>
      <c r="F7" s="18"/>
      <c r="G7" s="10" t="s">
        <v>138</v>
      </c>
      <c r="H7" s="5">
        <v>52</v>
      </c>
      <c r="I7" s="35" t="s">
        <v>12</v>
      </c>
      <c r="J7" s="11">
        <v>620</v>
      </c>
      <c r="K7" s="5"/>
    </row>
    <row r="8" spans="1:11" ht="14.15" customHeight="1" x14ac:dyDescent="0.2">
      <c r="A8" s="83">
        <v>17694</v>
      </c>
      <c r="B8" s="83" t="str">
        <f t="shared" si="0"/>
        <v>木</v>
      </c>
      <c r="C8" s="84" t="s">
        <v>25</v>
      </c>
      <c r="D8" s="29">
        <v>4703</v>
      </c>
      <c r="E8" s="29">
        <v>3904</v>
      </c>
      <c r="F8" s="8">
        <f>ROUND(E8/D8*100,2)</f>
        <v>83.01</v>
      </c>
      <c r="G8" s="9" t="s">
        <v>139</v>
      </c>
      <c r="H8" s="28">
        <v>34</v>
      </c>
      <c r="I8" s="14" t="s">
        <v>12</v>
      </c>
      <c r="J8" s="29">
        <v>1954</v>
      </c>
      <c r="K8" s="32" t="s">
        <v>24</v>
      </c>
    </row>
    <row r="9" spans="1:11" ht="14.15" customHeight="1" x14ac:dyDescent="0.2">
      <c r="A9" s="85"/>
      <c r="B9" s="85" t="str">
        <f t="shared" si="0"/>
        <v/>
      </c>
      <c r="C9" s="86"/>
      <c r="D9" s="36"/>
      <c r="E9" s="36"/>
      <c r="F9" s="34"/>
      <c r="G9" s="12" t="s">
        <v>140</v>
      </c>
      <c r="H9" s="37">
        <v>66</v>
      </c>
      <c r="I9" s="15" t="s">
        <v>12</v>
      </c>
      <c r="J9" s="36">
        <v>1921</v>
      </c>
      <c r="K9" s="39"/>
    </row>
    <row r="10" spans="1:11" ht="13.5" customHeight="1" x14ac:dyDescent="0.2">
      <c r="A10" s="83">
        <v>19144</v>
      </c>
      <c r="B10" s="83" t="str">
        <f t="shared" si="0"/>
        <v>金</v>
      </c>
      <c r="C10" s="84" t="s">
        <v>15</v>
      </c>
      <c r="D10" s="29"/>
      <c r="E10" s="29"/>
      <c r="F10" s="30" t="s">
        <v>20</v>
      </c>
      <c r="G10" s="9" t="s">
        <v>139</v>
      </c>
      <c r="H10" s="28">
        <v>38</v>
      </c>
      <c r="I10" s="14" t="s">
        <v>12</v>
      </c>
      <c r="J10" s="29"/>
      <c r="K10" s="32" t="s">
        <v>26</v>
      </c>
    </row>
    <row r="11" spans="1:11" ht="13.5" customHeight="1" x14ac:dyDescent="0.2">
      <c r="A11" s="85"/>
      <c r="B11" s="85" t="str">
        <f t="shared" si="0"/>
        <v/>
      </c>
      <c r="C11" s="86"/>
      <c r="D11" s="36"/>
      <c r="E11" s="36"/>
      <c r="F11" s="34"/>
      <c r="G11" s="10"/>
      <c r="H11" s="37"/>
      <c r="I11" s="15"/>
      <c r="J11" s="36"/>
      <c r="K11" s="151" t="s">
        <v>324</v>
      </c>
    </row>
    <row r="12" spans="1:11" s="19" customFormat="1" ht="13.5" customHeight="1" x14ac:dyDescent="0.2">
      <c r="A12" s="85"/>
      <c r="B12" s="85" t="str">
        <f t="shared" si="0"/>
        <v/>
      </c>
      <c r="C12" s="86"/>
      <c r="D12" s="36"/>
      <c r="E12" s="36"/>
      <c r="F12" s="34"/>
      <c r="G12" s="12"/>
      <c r="H12" s="37"/>
      <c r="I12" s="15"/>
      <c r="J12" s="36"/>
      <c r="K12" s="151"/>
    </row>
    <row r="13" spans="1:11" ht="14.15" customHeight="1" x14ac:dyDescent="0.2">
      <c r="A13" s="79">
        <v>20605</v>
      </c>
      <c r="B13" s="79" t="str">
        <f t="shared" si="0"/>
        <v>水</v>
      </c>
      <c r="C13" s="87" t="s">
        <v>15</v>
      </c>
      <c r="D13" s="29"/>
      <c r="E13" s="29"/>
      <c r="F13" s="30" t="s">
        <v>20</v>
      </c>
      <c r="G13" s="9" t="s">
        <v>139</v>
      </c>
      <c r="H13" s="4">
        <v>42</v>
      </c>
      <c r="I13" s="14" t="s">
        <v>12</v>
      </c>
      <c r="J13" s="7"/>
      <c r="K13" s="32" t="s">
        <v>21</v>
      </c>
    </row>
    <row r="14" spans="1:11" ht="14.15" customHeight="1" x14ac:dyDescent="0.2">
      <c r="A14" s="79">
        <v>22066</v>
      </c>
      <c r="B14" s="79" t="str">
        <f t="shared" si="0"/>
        <v>月</v>
      </c>
      <c r="C14" s="87" t="s">
        <v>15</v>
      </c>
      <c r="D14" s="29"/>
      <c r="E14" s="29"/>
      <c r="F14" s="30" t="s">
        <v>20</v>
      </c>
      <c r="G14" s="9" t="s">
        <v>139</v>
      </c>
      <c r="H14" s="4">
        <v>46</v>
      </c>
      <c r="I14" s="14" t="s">
        <v>12</v>
      </c>
      <c r="J14" s="7"/>
      <c r="K14" s="32" t="s">
        <v>22</v>
      </c>
    </row>
    <row r="15" spans="1:11" ht="13.5" customHeight="1" x14ac:dyDescent="0.2">
      <c r="A15" s="83">
        <v>23527</v>
      </c>
      <c r="B15" s="83" t="str">
        <f t="shared" si="0"/>
        <v>土</v>
      </c>
      <c r="C15" s="84" t="s">
        <v>15</v>
      </c>
      <c r="D15" s="29"/>
      <c r="E15" s="29"/>
      <c r="F15" s="30" t="s">
        <v>20</v>
      </c>
      <c r="G15" s="9" t="s">
        <v>139</v>
      </c>
      <c r="H15" s="28">
        <v>50</v>
      </c>
      <c r="I15" s="14"/>
      <c r="J15" s="7"/>
      <c r="K15" s="32" t="s">
        <v>28</v>
      </c>
    </row>
    <row r="16" spans="1:11" ht="14.15" customHeight="1" x14ac:dyDescent="0.2">
      <c r="A16" s="79">
        <v>24988</v>
      </c>
      <c r="B16" s="79" t="str">
        <f t="shared" si="0"/>
        <v>木</v>
      </c>
      <c r="C16" s="87" t="s">
        <v>15</v>
      </c>
      <c r="D16" s="7">
        <v>5744</v>
      </c>
      <c r="E16" s="7">
        <v>5509</v>
      </c>
      <c r="F16" s="8">
        <f>ROUND(E16/D16*100,2)</f>
        <v>95.91</v>
      </c>
      <c r="G16" s="9" t="s">
        <v>141</v>
      </c>
      <c r="H16" s="4">
        <v>41</v>
      </c>
      <c r="I16" s="14" t="s">
        <v>12</v>
      </c>
      <c r="J16" s="7">
        <v>2891</v>
      </c>
      <c r="K16" s="4" t="s">
        <v>13</v>
      </c>
    </row>
    <row r="17" spans="1:11" s="19" customFormat="1" ht="14.15" customHeight="1" x14ac:dyDescent="0.2">
      <c r="A17" s="81"/>
      <c r="B17" s="81" t="str">
        <f t="shared" si="0"/>
        <v/>
      </c>
      <c r="C17" s="88"/>
      <c r="D17" s="11"/>
      <c r="E17" s="11"/>
      <c r="F17" s="34"/>
      <c r="G17" s="10" t="s">
        <v>139</v>
      </c>
      <c r="H17" s="5">
        <v>54</v>
      </c>
      <c r="I17" s="15" t="s">
        <v>12</v>
      </c>
      <c r="J17" s="11">
        <v>2614</v>
      </c>
      <c r="K17" s="5"/>
    </row>
    <row r="18" spans="1:11" ht="14.15" customHeight="1" x14ac:dyDescent="0.2">
      <c r="A18" s="79">
        <v>26449</v>
      </c>
      <c r="B18" s="79" t="str">
        <f t="shared" si="0"/>
        <v>火</v>
      </c>
      <c r="C18" s="87" t="s">
        <v>15</v>
      </c>
      <c r="D18" s="7"/>
      <c r="E18" s="7"/>
      <c r="F18" s="30" t="s">
        <v>20</v>
      </c>
      <c r="G18" s="9" t="s">
        <v>141</v>
      </c>
      <c r="H18" s="22">
        <v>45</v>
      </c>
      <c r="I18" s="14" t="s">
        <v>12</v>
      </c>
      <c r="J18" s="7"/>
      <c r="K18" s="32" t="s">
        <v>26</v>
      </c>
    </row>
    <row r="19" spans="1:11" ht="14.15" customHeight="1" x14ac:dyDescent="0.2">
      <c r="A19" s="79">
        <v>27910</v>
      </c>
      <c r="B19" s="79" t="str">
        <f t="shared" si="0"/>
        <v>日</v>
      </c>
      <c r="C19" s="87" t="s">
        <v>15</v>
      </c>
      <c r="D19" s="7">
        <v>4900</v>
      </c>
      <c r="E19" s="7">
        <v>4741</v>
      </c>
      <c r="F19" s="8">
        <f>ROUND(E19/D19*100,2)</f>
        <v>96.76</v>
      </c>
      <c r="G19" s="9" t="s">
        <v>142</v>
      </c>
      <c r="H19" s="22">
        <v>48</v>
      </c>
      <c r="I19" s="14" t="s">
        <v>12</v>
      </c>
      <c r="J19" s="7">
        <v>2903</v>
      </c>
      <c r="K19" s="27" t="s">
        <v>32</v>
      </c>
    </row>
    <row r="20" spans="1:11" s="19" customFormat="1" ht="14.15" customHeight="1" x14ac:dyDescent="0.2">
      <c r="A20" s="81"/>
      <c r="B20" s="81" t="str">
        <f t="shared" si="0"/>
        <v/>
      </c>
      <c r="C20" s="88"/>
      <c r="D20" s="11"/>
      <c r="E20" s="11"/>
      <c r="F20" s="34"/>
      <c r="G20" s="10" t="s">
        <v>143</v>
      </c>
      <c r="H20" s="26">
        <v>52</v>
      </c>
      <c r="I20" s="15" t="s">
        <v>12</v>
      </c>
      <c r="J20" s="11">
        <v>1812</v>
      </c>
      <c r="K20" s="40"/>
    </row>
    <row r="21" spans="1:11" ht="14.15" customHeight="1" x14ac:dyDescent="0.2">
      <c r="A21" s="79">
        <v>29366</v>
      </c>
      <c r="B21" s="79" t="str">
        <f t="shared" si="0"/>
        <v>日</v>
      </c>
      <c r="C21" s="87" t="s">
        <v>15</v>
      </c>
      <c r="D21" s="7"/>
      <c r="E21" s="7"/>
      <c r="F21" s="30" t="s">
        <v>20</v>
      </c>
      <c r="G21" s="9" t="s">
        <v>142</v>
      </c>
      <c r="H21" s="4">
        <v>52</v>
      </c>
      <c r="I21" s="14" t="s">
        <v>12</v>
      </c>
      <c r="J21" s="7"/>
      <c r="K21" s="4" t="s">
        <v>14</v>
      </c>
    </row>
    <row r="22" spans="1:11" ht="14.15" customHeight="1" x14ac:dyDescent="0.2">
      <c r="A22" s="79">
        <v>30829</v>
      </c>
      <c r="B22" s="79" t="str">
        <f t="shared" si="0"/>
        <v>日</v>
      </c>
      <c r="C22" s="87" t="s">
        <v>15</v>
      </c>
      <c r="D22" s="7"/>
      <c r="E22" s="7"/>
      <c r="F22" s="30" t="s">
        <v>20</v>
      </c>
      <c r="G22" s="9" t="s">
        <v>142</v>
      </c>
      <c r="H22" s="4">
        <v>56</v>
      </c>
      <c r="I22" s="14" t="s">
        <v>12</v>
      </c>
      <c r="J22" s="7"/>
      <c r="K22" s="4" t="s">
        <v>16</v>
      </c>
    </row>
    <row r="23" spans="1:11" ht="14.15" customHeight="1" x14ac:dyDescent="0.2">
      <c r="A23" s="79">
        <v>32292</v>
      </c>
      <c r="B23" s="79" t="str">
        <f t="shared" si="0"/>
        <v>日</v>
      </c>
      <c r="C23" s="87" t="s">
        <v>15</v>
      </c>
      <c r="D23" s="7"/>
      <c r="E23" s="7"/>
      <c r="F23" s="30" t="s">
        <v>20</v>
      </c>
      <c r="G23" s="9" t="s">
        <v>142</v>
      </c>
      <c r="H23" s="4">
        <v>60</v>
      </c>
      <c r="I23" s="14" t="s">
        <v>12</v>
      </c>
      <c r="J23" s="7"/>
      <c r="K23" s="4" t="s">
        <v>17</v>
      </c>
    </row>
    <row r="24" spans="1:11" ht="14.15" customHeight="1" x14ac:dyDescent="0.2">
      <c r="A24" s="95">
        <v>33748</v>
      </c>
      <c r="B24" s="95" t="str">
        <f t="shared" si="0"/>
        <v>日</v>
      </c>
      <c r="C24" s="78" t="s">
        <v>15</v>
      </c>
      <c r="D24" s="42"/>
      <c r="E24" s="42"/>
      <c r="F24" s="43" t="s">
        <v>20</v>
      </c>
      <c r="G24" s="23" t="s">
        <v>142</v>
      </c>
      <c r="H24" s="41">
        <v>64</v>
      </c>
      <c r="I24" s="47" t="s">
        <v>12</v>
      </c>
      <c r="J24" s="42"/>
      <c r="K24" s="41" t="s">
        <v>18</v>
      </c>
    </row>
    <row r="25" spans="1:11" ht="14.15" customHeight="1" x14ac:dyDescent="0.2">
      <c r="A25" s="96">
        <v>35211</v>
      </c>
      <c r="B25" s="96" t="str">
        <f t="shared" si="0"/>
        <v>日</v>
      </c>
      <c r="C25" s="78" t="s">
        <v>15</v>
      </c>
      <c r="D25" s="42"/>
      <c r="E25" s="42"/>
      <c r="F25" s="43" t="s">
        <v>20</v>
      </c>
      <c r="G25" s="23" t="s">
        <v>142</v>
      </c>
      <c r="H25" s="41">
        <v>68</v>
      </c>
      <c r="I25" s="47" t="s">
        <v>12</v>
      </c>
      <c r="J25" s="42"/>
      <c r="K25" s="41" t="s">
        <v>287</v>
      </c>
    </row>
    <row r="26" spans="1:11" ht="14.15" customHeight="1" x14ac:dyDescent="0.2">
      <c r="A26" s="79">
        <v>36674</v>
      </c>
      <c r="B26" s="79" t="str">
        <f t="shared" si="0"/>
        <v>日</v>
      </c>
      <c r="C26" s="87" t="s">
        <v>15</v>
      </c>
      <c r="D26" s="7">
        <v>3295</v>
      </c>
      <c r="E26" s="7">
        <v>3120</v>
      </c>
      <c r="F26" s="4">
        <v>94.69</v>
      </c>
      <c r="G26" s="9" t="s">
        <v>307</v>
      </c>
      <c r="H26" s="4">
        <v>52</v>
      </c>
      <c r="I26" s="4" t="s">
        <v>12</v>
      </c>
      <c r="J26" s="7">
        <v>1568</v>
      </c>
      <c r="K26" s="4" t="s">
        <v>13</v>
      </c>
    </row>
    <row r="27" spans="1:11" ht="14.15" customHeight="1" x14ac:dyDescent="0.2">
      <c r="A27" s="90"/>
      <c r="B27" s="90" t="str">
        <f t="shared" si="0"/>
        <v/>
      </c>
      <c r="C27" s="91"/>
      <c r="D27" s="6"/>
      <c r="E27" s="6"/>
      <c r="F27" s="6"/>
      <c r="G27" s="12" t="s">
        <v>325</v>
      </c>
      <c r="H27" s="6">
        <v>49</v>
      </c>
      <c r="I27" s="6" t="s">
        <v>12</v>
      </c>
      <c r="J27" s="13">
        <v>1539</v>
      </c>
      <c r="K27" s="6"/>
    </row>
    <row r="28" spans="1:11" ht="14.15" customHeight="1" x14ac:dyDescent="0.2">
      <c r="A28" s="96">
        <v>38137</v>
      </c>
      <c r="B28" s="96" t="str">
        <f t="shared" si="0"/>
        <v>日</v>
      </c>
      <c r="C28" s="78" t="s">
        <v>15</v>
      </c>
      <c r="D28" s="42"/>
      <c r="E28" s="42"/>
      <c r="F28" s="41" t="s">
        <v>20</v>
      </c>
      <c r="G28" s="23" t="s">
        <v>307</v>
      </c>
      <c r="H28" s="41">
        <v>56</v>
      </c>
      <c r="I28" s="41" t="s">
        <v>12</v>
      </c>
      <c r="J28" s="42"/>
      <c r="K28" s="41" t="s">
        <v>14</v>
      </c>
    </row>
    <row r="29" spans="1:11" ht="14.15" customHeight="1" x14ac:dyDescent="0.2">
      <c r="A29" s="96">
        <v>39593</v>
      </c>
      <c r="B29" s="96" t="str">
        <f t="shared" si="0"/>
        <v>日</v>
      </c>
      <c r="C29" s="78" t="s">
        <v>15</v>
      </c>
      <c r="D29" s="42"/>
      <c r="E29" s="42"/>
      <c r="F29" s="41" t="s">
        <v>20</v>
      </c>
      <c r="G29" s="23" t="s">
        <v>307</v>
      </c>
      <c r="H29" s="41">
        <v>60</v>
      </c>
      <c r="I29" s="41" t="s">
        <v>12</v>
      </c>
      <c r="J29" s="42"/>
      <c r="K29" s="41" t="s">
        <v>16</v>
      </c>
    </row>
    <row r="30" spans="1:11" x14ac:dyDescent="0.2">
      <c r="A30" s="96">
        <v>41056</v>
      </c>
      <c r="B30" s="96" t="str">
        <f t="shared" si="0"/>
        <v>日</v>
      </c>
      <c r="C30" s="78" t="s">
        <v>15</v>
      </c>
      <c r="D30" s="42"/>
      <c r="E30" s="42"/>
      <c r="F30" s="41" t="s">
        <v>20</v>
      </c>
      <c r="G30" s="23" t="s">
        <v>307</v>
      </c>
      <c r="H30" s="41">
        <v>64</v>
      </c>
      <c r="I30" s="41" t="s">
        <v>12</v>
      </c>
      <c r="J30" s="42"/>
      <c r="K30" s="41" t="s">
        <v>17</v>
      </c>
    </row>
    <row r="31" spans="1:11" x14ac:dyDescent="0.2">
      <c r="A31" s="124">
        <v>42512</v>
      </c>
      <c r="B31" s="124" t="str">
        <f t="shared" si="0"/>
        <v>日</v>
      </c>
      <c r="C31" s="123" t="s">
        <v>15</v>
      </c>
      <c r="D31" s="125"/>
      <c r="E31" s="125"/>
      <c r="F31" s="126" t="s">
        <v>20</v>
      </c>
      <c r="G31" s="127" t="s">
        <v>307</v>
      </c>
      <c r="H31" s="126">
        <v>68</v>
      </c>
      <c r="I31" s="126" t="s">
        <v>12</v>
      </c>
      <c r="J31" s="125"/>
      <c r="K31" s="126" t="s">
        <v>18</v>
      </c>
    </row>
    <row r="32" spans="1:11" x14ac:dyDescent="0.2">
      <c r="A32" s="79">
        <v>43975</v>
      </c>
      <c r="B32" s="79" t="str">
        <f t="shared" ref="B32:B34" si="1">IF(A32=0,"",TEXT(A32,"aaa"))</f>
        <v>日</v>
      </c>
      <c r="C32" s="87" t="s">
        <v>15</v>
      </c>
      <c r="D32" s="7">
        <v>2420</v>
      </c>
      <c r="E32" s="7">
        <v>2158</v>
      </c>
      <c r="F32" s="4">
        <v>89.17</v>
      </c>
      <c r="G32" s="9" t="s">
        <v>397</v>
      </c>
      <c r="H32" s="4">
        <v>56</v>
      </c>
      <c r="I32" s="4" t="s">
        <v>12</v>
      </c>
      <c r="J32" s="7">
        <v>1214</v>
      </c>
      <c r="K32" s="4" t="s">
        <v>13</v>
      </c>
    </row>
    <row r="33" spans="1:11" x14ac:dyDescent="0.2">
      <c r="A33" s="90"/>
      <c r="B33" s="90" t="str">
        <f t="shared" si="1"/>
        <v/>
      </c>
      <c r="C33" s="91"/>
      <c r="D33" s="6"/>
      <c r="E33" s="6"/>
      <c r="F33" s="6"/>
      <c r="G33" s="12" t="s">
        <v>398</v>
      </c>
      <c r="H33" s="6">
        <v>61</v>
      </c>
      <c r="I33" s="6" t="s">
        <v>12</v>
      </c>
      <c r="J33" s="13">
        <v>929</v>
      </c>
      <c r="K33" s="6"/>
    </row>
    <row r="34" spans="1:11" x14ac:dyDescent="0.2">
      <c r="A34" s="124">
        <v>45438</v>
      </c>
      <c r="B34" s="124" t="str">
        <f t="shared" si="1"/>
        <v>日</v>
      </c>
      <c r="C34" s="123" t="s">
        <v>15</v>
      </c>
      <c r="D34" s="125"/>
      <c r="E34" s="125"/>
      <c r="F34" s="126" t="s">
        <v>20</v>
      </c>
      <c r="G34" s="127" t="s">
        <v>397</v>
      </c>
      <c r="H34" s="126">
        <v>60</v>
      </c>
      <c r="I34" s="126" t="s">
        <v>12</v>
      </c>
      <c r="J34" s="125"/>
      <c r="K34" s="126" t="s">
        <v>14</v>
      </c>
    </row>
  </sheetData>
  <mergeCells count="8">
    <mergeCell ref="A3:A4"/>
    <mergeCell ref="C3:C4"/>
    <mergeCell ref="D3:D4"/>
    <mergeCell ref="K11:K12"/>
    <mergeCell ref="C5:C6"/>
    <mergeCell ref="G3:J3"/>
    <mergeCell ref="K3:K4"/>
    <mergeCell ref="B3:B4"/>
  </mergeCells>
  <phoneticPr fontId="2"/>
  <printOptions horizontalCentered="1"/>
  <pageMargins left="0.78740157480314965" right="0.55118110236220474" top="0.78740157480314965" bottom="0.78740157480314965" header="0.51181102362204722" footer="0.51181102362204722"/>
  <pageSetup paperSize="9" scale="96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view="pageBreakPreview" topLeftCell="A13" zoomScaleNormal="100" zoomScaleSheetLayoutView="100" workbookViewId="0">
      <selection activeCell="L27" sqref="L27"/>
    </sheetView>
  </sheetViews>
  <sheetFormatPr defaultRowHeight="13" x14ac:dyDescent="0.2"/>
  <cols>
    <col min="1" max="1" width="9.08984375" customWidth="1"/>
    <col min="2" max="2" width="4.6328125" customWidth="1"/>
    <col min="4" max="5" width="9.6328125" customWidth="1"/>
    <col min="6" max="6" width="7.08984375" customWidth="1"/>
    <col min="7" max="7" width="10.6328125" customWidth="1"/>
    <col min="8" max="8" width="4.6328125" customWidth="1"/>
    <col min="9" max="9" width="10.6328125" customWidth="1"/>
    <col min="11" max="11" width="10.6328125" customWidth="1"/>
  </cols>
  <sheetData>
    <row r="1" spans="1:11" ht="14.15" customHeight="1" x14ac:dyDescent="0.2">
      <c r="A1" s="17" t="s">
        <v>144</v>
      </c>
      <c r="B1" s="17"/>
    </row>
    <row r="2" spans="1:11" ht="14.15" customHeight="1" x14ac:dyDescent="0.2"/>
    <row r="3" spans="1:11" ht="14.15" customHeight="1" x14ac:dyDescent="0.2">
      <c r="A3" s="146" t="s">
        <v>0</v>
      </c>
      <c r="B3" s="146" t="s">
        <v>388</v>
      </c>
      <c r="C3" s="146" t="s">
        <v>1</v>
      </c>
      <c r="D3" s="146" t="s">
        <v>4</v>
      </c>
      <c r="E3" s="1" t="s">
        <v>5</v>
      </c>
      <c r="F3" s="1" t="s">
        <v>7</v>
      </c>
      <c r="G3" s="144" t="s">
        <v>8</v>
      </c>
      <c r="H3" s="145"/>
      <c r="I3" s="145"/>
      <c r="J3" s="145"/>
      <c r="K3" s="146" t="s">
        <v>10</v>
      </c>
    </row>
    <row r="4" spans="1:11" ht="14.15" customHeight="1" x14ac:dyDescent="0.2">
      <c r="A4" s="147"/>
      <c r="B4" s="147"/>
      <c r="C4" s="147"/>
      <c r="D4" s="147"/>
      <c r="E4" s="2" t="s">
        <v>6</v>
      </c>
      <c r="F4" s="2" t="s">
        <v>134</v>
      </c>
      <c r="G4" s="3" t="s">
        <v>11</v>
      </c>
      <c r="H4" s="3" t="s">
        <v>2</v>
      </c>
      <c r="I4" s="3" t="s">
        <v>9</v>
      </c>
      <c r="J4" s="3" t="s">
        <v>3</v>
      </c>
      <c r="K4" s="147"/>
    </row>
    <row r="5" spans="1:11" ht="14.15" customHeight="1" x14ac:dyDescent="0.2">
      <c r="A5" s="79">
        <v>20757</v>
      </c>
      <c r="B5" s="79" t="str">
        <f t="shared" ref="B5:B28" si="0">IF(A5=0,"",TEXT(A5,"aaa"))</f>
        <v>月</v>
      </c>
      <c r="C5" s="155" t="s">
        <v>49</v>
      </c>
      <c r="D5" s="7">
        <v>7909</v>
      </c>
      <c r="E5" s="7">
        <v>6806</v>
      </c>
      <c r="F5" s="8">
        <f>ROUND(E5/D5*100,2)</f>
        <v>86.05</v>
      </c>
      <c r="G5" s="9" t="s">
        <v>148</v>
      </c>
      <c r="H5" s="4">
        <v>40</v>
      </c>
      <c r="I5" s="31" t="s">
        <v>12</v>
      </c>
      <c r="J5" s="7">
        <v>3661</v>
      </c>
      <c r="K5" s="4" t="s">
        <v>13</v>
      </c>
    </row>
    <row r="6" spans="1:11" ht="14.15" customHeight="1" x14ac:dyDescent="0.2">
      <c r="A6" s="81"/>
      <c r="B6" s="81" t="str">
        <f t="shared" si="0"/>
        <v/>
      </c>
      <c r="C6" s="156"/>
      <c r="D6" s="11"/>
      <c r="E6" s="11"/>
      <c r="F6" s="18"/>
      <c r="G6" s="10" t="s">
        <v>151</v>
      </c>
      <c r="H6" s="5">
        <v>63</v>
      </c>
      <c r="I6" s="35" t="s">
        <v>12</v>
      </c>
      <c r="J6" s="11">
        <v>3115</v>
      </c>
      <c r="K6" s="152" t="s">
        <v>356</v>
      </c>
    </row>
    <row r="7" spans="1:11" ht="14.15" customHeight="1" x14ac:dyDescent="0.2">
      <c r="A7" s="81"/>
      <c r="B7" s="81" t="str">
        <f t="shared" si="0"/>
        <v/>
      </c>
      <c r="C7" s="94"/>
      <c r="D7" s="11"/>
      <c r="E7" s="11"/>
      <c r="F7" s="18"/>
      <c r="G7" s="10"/>
      <c r="H7" s="5"/>
      <c r="I7" s="35"/>
      <c r="J7" s="11"/>
      <c r="K7" s="152"/>
    </row>
    <row r="8" spans="1:11" ht="14.15" customHeight="1" x14ac:dyDescent="0.2">
      <c r="A8" s="81"/>
      <c r="B8" s="81" t="str">
        <f t="shared" si="0"/>
        <v/>
      </c>
      <c r="C8" s="94"/>
      <c r="D8" s="11"/>
      <c r="E8" s="11"/>
      <c r="F8" s="18"/>
      <c r="G8" s="10"/>
      <c r="H8" s="5"/>
      <c r="I8" s="35"/>
      <c r="J8" s="11"/>
      <c r="K8" s="153"/>
    </row>
    <row r="9" spans="1:11" ht="14.15" customHeight="1" x14ac:dyDescent="0.2">
      <c r="A9" s="79">
        <v>22170</v>
      </c>
      <c r="B9" s="79" t="str">
        <f t="shared" si="0"/>
        <v>日</v>
      </c>
      <c r="C9" s="87" t="s">
        <v>25</v>
      </c>
      <c r="D9" s="29"/>
      <c r="E9" s="29"/>
      <c r="F9" s="30" t="s">
        <v>20</v>
      </c>
      <c r="G9" s="9" t="s">
        <v>148</v>
      </c>
      <c r="H9" s="4">
        <v>44</v>
      </c>
      <c r="I9" s="14" t="s">
        <v>12</v>
      </c>
      <c r="J9" s="7"/>
      <c r="K9" s="32" t="s">
        <v>26</v>
      </c>
    </row>
    <row r="10" spans="1:11" ht="13.5" customHeight="1" x14ac:dyDescent="0.2">
      <c r="A10" s="83">
        <v>23625</v>
      </c>
      <c r="B10" s="83" t="str">
        <f t="shared" si="0"/>
        <v>土</v>
      </c>
      <c r="C10" s="84" t="s">
        <v>15</v>
      </c>
      <c r="D10" s="29"/>
      <c r="E10" s="29"/>
      <c r="F10" s="30" t="s">
        <v>20</v>
      </c>
      <c r="G10" s="9" t="s">
        <v>148</v>
      </c>
      <c r="H10" s="28">
        <v>48</v>
      </c>
      <c r="I10" s="14" t="s">
        <v>12</v>
      </c>
      <c r="J10" s="7"/>
      <c r="K10" s="32" t="s">
        <v>21</v>
      </c>
    </row>
    <row r="11" spans="1:11" ht="14.15" customHeight="1" x14ac:dyDescent="0.2">
      <c r="A11" s="79">
        <v>25074</v>
      </c>
      <c r="B11" s="79" t="str">
        <f t="shared" si="0"/>
        <v>土</v>
      </c>
      <c r="C11" s="87" t="s">
        <v>15</v>
      </c>
      <c r="D11" s="7">
        <v>6869</v>
      </c>
      <c r="E11" s="7">
        <v>5980</v>
      </c>
      <c r="F11" s="8">
        <f>ROUND(E11/D11*100,2)</f>
        <v>87.06</v>
      </c>
      <c r="G11" s="9" t="s">
        <v>148</v>
      </c>
      <c r="H11" s="4">
        <v>52</v>
      </c>
      <c r="I11" s="14" t="s">
        <v>12</v>
      </c>
      <c r="J11" s="7">
        <v>4859</v>
      </c>
      <c r="K11" s="32" t="s">
        <v>22</v>
      </c>
    </row>
    <row r="12" spans="1:11" s="19" customFormat="1" ht="14.15" customHeight="1" x14ac:dyDescent="0.2">
      <c r="A12" s="81"/>
      <c r="B12" s="81" t="str">
        <f t="shared" si="0"/>
        <v/>
      </c>
      <c r="C12" s="88"/>
      <c r="D12" s="11"/>
      <c r="E12" s="11"/>
      <c r="F12" s="34"/>
      <c r="G12" s="10" t="s">
        <v>152</v>
      </c>
      <c r="H12" s="5"/>
      <c r="I12" s="15" t="s">
        <v>89</v>
      </c>
      <c r="J12" s="11">
        <v>1096</v>
      </c>
      <c r="K12" s="5"/>
    </row>
    <row r="13" spans="1:11" ht="14.15" customHeight="1" x14ac:dyDescent="0.2">
      <c r="A13" s="79">
        <v>26524</v>
      </c>
      <c r="B13" s="79" t="str">
        <f t="shared" si="0"/>
        <v>日</v>
      </c>
      <c r="C13" s="87" t="s">
        <v>15</v>
      </c>
      <c r="D13" s="7">
        <v>6633</v>
      </c>
      <c r="E13" s="7">
        <v>5709</v>
      </c>
      <c r="F13" s="8">
        <f>ROUND(E13/D13*100,2)</f>
        <v>86.07</v>
      </c>
      <c r="G13" s="9" t="s">
        <v>148</v>
      </c>
      <c r="H13" s="22">
        <v>56</v>
      </c>
      <c r="I13" s="14" t="s">
        <v>12</v>
      </c>
      <c r="J13" s="7">
        <v>4581</v>
      </c>
      <c r="K13" s="32" t="s">
        <v>28</v>
      </c>
    </row>
    <row r="14" spans="1:11" s="19" customFormat="1" ht="14.15" customHeight="1" x14ac:dyDescent="0.2">
      <c r="A14" s="81"/>
      <c r="B14" s="81" t="str">
        <f t="shared" si="0"/>
        <v/>
      </c>
      <c r="C14" s="88"/>
      <c r="D14" s="11"/>
      <c r="E14" s="11"/>
      <c r="F14" s="34"/>
      <c r="G14" s="10" t="s">
        <v>153</v>
      </c>
      <c r="H14" s="26">
        <v>42</v>
      </c>
      <c r="I14" s="15" t="s">
        <v>89</v>
      </c>
      <c r="J14" s="11">
        <v>1098</v>
      </c>
      <c r="K14" s="39"/>
    </row>
    <row r="15" spans="1:11" ht="14.15" customHeight="1" x14ac:dyDescent="0.2">
      <c r="A15" s="79">
        <v>27986</v>
      </c>
      <c r="B15" s="79" t="str">
        <f t="shared" si="0"/>
        <v>土</v>
      </c>
      <c r="C15" s="87" t="s">
        <v>15</v>
      </c>
      <c r="D15" s="7"/>
      <c r="E15" s="7"/>
      <c r="F15" s="30" t="s">
        <v>20</v>
      </c>
      <c r="G15" s="9" t="s">
        <v>148</v>
      </c>
      <c r="H15" s="22">
        <v>60</v>
      </c>
      <c r="I15" s="14" t="s">
        <v>12</v>
      </c>
      <c r="J15" s="7"/>
      <c r="K15" s="27" t="s">
        <v>287</v>
      </c>
    </row>
    <row r="16" spans="1:11" ht="14.15" customHeight="1" x14ac:dyDescent="0.2">
      <c r="A16" s="79">
        <v>29457</v>
      </c>
      <c r="B16" s="79" t="str">
        <f t="shared" si="0"/>
        <v>日</v>
      </c>
      <c r="C16" s="87" t="s">
        <v>15</v>
      </c>
      <c r="D16" s="7"/>
      <c r="E16" s="7"/>
      <c r="F16" s="30" t="s">
        <v>20</v>
      </c>
      <c r="G16" s="9" t="s">
        <v>148</v>
      </c>
      <c r="H16" s="4">
        <v>64</v>
      </c>
      <c r="I16" s="14" t="s">
        <v>12</v>
      </c>
      <c r="J16" s="7"/>
      <c r="K16" s="27" t="s">
        <v>197</v>
      </c>
    </row>
    <row r="17" spans="1:11" ht="14.15" customHeight="1" x14ac:dyDescent="0.2">
      <c r="A17" s="79">
        <v>30906</v>
      </c>
      <c r="B17" s="79" t="str">
        <f t="shared" si="0"/>
        <v>日</v>
      </c>
      <c r="C17" s="87" t="s">
        <v>15</v>
      </c>
      <c r="D17" s="7">
        <v>6143</v>
      </c>
      <c r="E17" s="7">
        <v>5832</v>
      </c>
      <c r="F17" s="8">
        <f>ROUND(E17/D17*100,2)</f>
        <v>94.94</v>
      </c>
      <c r="G17" s="9" t="s">
        <v>148</v>
      </c>
      <c r="H17" s="4">
        <v>68</v>
      </c>
      <c r="I17" s="14" t="s">
        <v>12</v>
      </c>
      <c r="J17" s="7">
        <v>3250</v>
      </c>
      <c r="K17" s="27" t="s">
        <v>381</v>
      </c>
    </row>
    <row r="18" spans="1:11" s="19" customFormat="1" ht="14.15" customHeight="1" x14ac:dyDescent="0.2">
      <c r="A18" s="81"/>
      <c r="B18" s="81" t="str">
        <f t="shared" si="0"/>
        <v/>
      </c>
      <c r="C18" s="88"/>
      <c r="D18" s="11"/>
      <c r="E18" s="11"/>
      <c r="F18" s="34"/>
      <c r="G18" s="12" t="s">
        <v>154</v>
      </c>
      <c r="H18" s="5">
        <v>46</v>
      </c>
      <c r="I18" s="16" t="s">
        <v>12</v>
      </c>
      <c r="J18" s="11">
        <v>2564</v>
      </c>
      <c r="K18" s="5"/>
    </row>
    <row r="19" spans="1:11" ht="14.15" customHeight="1" x14ac:dyDescent="0.2">
      <c r="A19" s="79">
        <v>32369</v>
      </c>
      <c r="B19" s="79" t="str">
        <f t="shared" si="0"/>
        <v>日</v>
      </c>
      <c r="C19" s="87" t="s">
        <v>15</v>
      </c>
      <c r="D19" s="7">
        <v>5997</v>
      </c>
      <c r="E19" s="7">
        <v>5798</v>
      </c>
      <c r="F19" s="8">
        <f>ROUND(E19/D19*100,2)</f>
        <v>96.68</v>
      </c>
      <c r="G19" s="10" t="s">
        <v>154</v>
      </c>
      <c r="H19" s="4">
        <v>50</v>
      </c>
      <c r="I19" s="14" t="s">
        <v>12</v>
      </c>
      <c r="J19" s="7">
        <v>3022</v>
      </c>
      <c r="K19" s="4" t="s">
        <v>13</v>
      </c>
    </row>
    <row r="20" spans="1:11" s="19" customFormat="1" ht="14.15" customHeight="1" x14ac:dyDescent="0.2">
      <c r="A20" s="81"/>
      <c r="B20" s="81" t="str">
        <f t="shared" si="0"/>
        <v/>
      </c>
      <c r="C20" s="88"/>
      <c r="D20" s="11"/>
      <c r="E20" s="11"/>
      <c r="F20" s="34"/>
      <c r="G20" s="10" t="s">
        <v>155</v>
      </c>
      <c r="H20" s="5">
        <v>61</v>
      </c>
      <c r="I20" s="16" t="s">
        <v>12</v>
      </c>
      <c r="J20" s="11">
        <v>2752</v>
      </c>
      <c r="K20" s="5"/>
    </row>
    <row r="21" spans="1:11" ht="14.15" customHeight="1" x14ac:dyDescent="0.2">
      <c r="A21" s="95">
        <v>33846</v>
      </c>
      <c r="B21" s="95" t="str">
        <f t="shared" si="0"/>
        <v>日</v>
      </c>
      <c r="C21" s="78" t="s">
        <v>15</v>
      </c>
      <c r="D21" s="42"/>
      <c r="E21" s="42"/>
      <c r="F21" s="43" t="s">
        <v>20</v>
      </c>
      <c r="G21" s="23" t="s">
        <v>154</v>
      </c>
      <c r="H21" s="41">
        <v>54</v>
      </c>
      <c r="I21" s="47" t="s">
        <v>12</v>
      </c>
      <c r="J21" s="42"/>
      <c r="K21" s="41" t="s">
        <v>14</v>
      </c>
    </row>
    <row r="22" spans="1:11" ht="14.15" customHeight="1" x14ac:dyDescent="0.2">
      <c r="A22" s="95">
        <v>35309</v>
      </c>
      <c r="B22" s="95" t="str">
        <f t="shared" si="0"/>
        <v>日</v>
      </c>
      <c r="C22" s="78" t="s">
        <v>15</v>
      </c>
      <c r="D22" s="42"/>
      <c r="E22" s="42"/>
      <c r="F22" s="43" t="s">
        <v>20</v>
      </c>
      <c r="G22" s="23" t="s">
        <v>154</v>
      </c>
      <c r="H22" s="41">
        <v>58</v>
      </c>
      <c r="I22" s="47" t="s">
        <v>12</v>
      </c>
      <c r="J22" s="42"/>
      <c r="K22" s="41" t="s">
        <v>16</v>
      </c>
    </row>
    <row r="23" spans="1:11" ht="14.15" customHeight="1" x14ac:dyDescent="0.2">
      <c r="A23" s="79">
        <v>36765</v>
      </c>
      <c r="B23" s="79" t="str">
        <f t="shared" si="0"/>
        <v>日</v>
      </c>
      <c r="C23" s="87" t="s">
        <v>15</v>
      </c>
      <c r="D23" s="4"/>
      <c r="E23" s="4"/>
      <c r="F23" s="4" t="s">
        <v>20</v>
      </c>
      <c r="G23" s="9" t="s">
        <v>154</v>
      </c>
      <c r="H23" s="4">
        <v>62</v>
      </c>
      <c r="I23" s="4" t="s">
        <v>12</v>
      </c>
      <c r="J23" s="7"/>
      <c r="K23" s="4" t="s">
        <v>17</v>
      </c>
    </row>
    <row r="24" spans="1:11" ht="14.15" customHeight="1" x14ac:dyDescent="0.2">
      <c r="A24" s="96">
        <v>38228</v>
      </c>
      <c r="B24" s="96" t="str">
        <f t="shared" si="0"/>
        <v>日</v>
      </c>
      <c r="C24" s="78" t="s">
        <v>15</v>
      </c>
      <c r="D24" s="41"/>
      <c r="E24" s="41"/>
      <c r="F24" s="41" t="s">
        <v>20</v>
      </c>
      <c r="G24" s="23" t="s">
        <v>154</v>
      </c>
      <c r="H24" s="41">
        <v>66</v>
      </c>
      <c r="I24" s="41" t="s">
        <v>12</v>
      </c>
      <c r="J24" s="42"/>
      <c r="K24" s="41" t="s">
        <v>18</v>
      </c>
    </row>
    <row r="25" spans="1:11" ht="14.15" customHeight="1" x14ac:dyDescent="0.2">
      <c r="A25" s="79">
        <v>39684</v>
      </c>
      <c r="B25" s="79" t="str">
        <f t="shared" si="0"/>
        <v>日</v>
      </c>
      <c r="C25" s="87" t="s">
        <v>15</v>
      </c>
      <c r="D25" s="7">
        <v>5113</v>
      </c>
      <c r="E25" s="7">
        <v>4518</v>
      </c>
      <c r="F25" s="8">
        <f>ROUND(E25/D25*100,2)</f>
        <v>88.36</v>
      </c>
      <c r="G25" s="9" t="s">
        <v>366</v>
      </c>
      <c r="H25" s="4">
        <v>59</v>
      </c>
      <c r="I25" s="14" t="s">
        <v>12</v>
      </c>
      <c r="J25" s="7">
        <v>3049</v>
      </c>
      <c r="K25" s="4" t="s">
        <v>13</v>
      </c>
    </row>
    <row r="26" spans="1:11" s="19" customFormat="1" ht="14.15" customHeight="1" x14ac:dyDescent="0.2">
      <c r="A26" s="93"/>
      <c r="B26" s="93" t="str">
        <f t="shared" si="0"/>
        <v/>
      </c>
      <c r="C26" s="91"/>
      <c r="D26" s="13"/>
      <c r="E26" s="13"/>
      <c r="F26" s="54"/>
      <c r="G26" s="12" t="s">
        <v>367</v>
      </c>
      <c r="H26" s="6">
        <v>62</v>
      </c>
      <c r="I26" s="16" t="s">
        <v>12</v>
      </c>
      <c r="J26" s="13">
        <v>1453</v>
      </c>
      <c r="K26" s="6"/>
    </row>
    <row r="27" spans="1:11" s="19" customFormat="1" ht="14.15" customHeight="1" x14ac:dyDescent="0.2">
      <c r="A27" s="96">
        <v>41147</v>
      </c>
      <c r="B27" s="96" t="str">
        <f t="shared" si="0"/>
        <v>日</v>
      </c>
      <c r="C27" s="78" t="s">
        <v>15</v>
      </c>
      <c r="D27" s="42"/>
      <c r="E27" s="42"/>
      <c r="F27" s="41" t="s">
        <v>20</v>
      </c>
      <c r="G27" s="23" t="s">
        <v>366</v>
      </c>
      <c r="H27" s="41">
        <v>63</v>
      </c>
      <c r="I27" s="41" t="s">
        <v>12</v>
      </c>
      <c r="J27" s="42"/>
      <c r="K27" s="41" t="s">
        <v>14</v>
      </c>
    </row>
    <row r="28" spans="1:11" s="19" customFormat="1" ht="14.15" customHeight="1" x14ac:dyDescent="0.2">
      <c r="A28" s="124">
        <v>42610</v>
      </c>
      <c r="B28" s="124" t="str">
        <f t="shared" si="0"/>
        <v>日</v>
      </c>
      <c r="C28" s="123" t="s">
        <v>15</v>
      </c>
      <c r="D28" s="125"/>
      <c r="E28" s="125"/>
      <c r="F28" s="126" t="s">
        <v>20</v>
      </c>
      <c r="G28" s="127" t="s">
        <v>366</v>
      </c>
      <c r="H28" s="126">
        <v>67</v>
      </c>
      <c r="I28" s="126" t="s">
        <v>12</v>
      </c>
      <c r="J28" s="125"/>
      <c r="K28" s="126" t="s">
        <v>16</v>
      </c>
    </row>
    <row r="29" spans="1:11" s="19" customFormat="1" ht="14.15" customHeight="1" x14ac:dyDescent="0.2">
      <c r="A29" s="79">
        <v>44073</v>
      </c>
      <c r="B29" s="79" t="str">
        <f t="shared" ref="B29:B31" si="1">IF(A29=0,"",TEXT(A29,"aaa"))</f>
        <v>日</v>
      </c>
      <c r="C29" s="87" t="s">
        <v>15</v>
      </c>
      <c r="D29" s="7">
        <v>4184</v>
      </c>
      <c r="E29" s="7">
        <v>3494</v>
      </c>
      <c r="F29" s="8">
        <f>ROUND(E29/D29*100,2)</f>
        <v>83.51</v>
      </c>
      <c r="G29" s="9" t="s">
        <v>399</v>
      </c>
      <c r="H29" s="4">
        <v>58</v>
      </c>
      <c r="I29" s="14" t="s">
        <v>12</v>
      </c>
      <c r="J29" s="7">
        <v>1792</v>
      </c>
      <c r="K29" s="4" t="s">
        <v>13</v>
      </c>
    </row>
    <row r="30" spans="1:11" s="19" customFormat="1" ht="14.15" customHeight="1" x14ac:dyDescent="0.2">
      <c r="A30" s="93"/>
      <c r="B30" s="93" t="str">
        <f t="shared" si="1"/>
        <v/>
      </c>
      <c r="C30" s="91"/>
      <c r="D30" s="13"/>
      <c r="E30" s="13"/>
      <c r="F30" s="54"/>
      <c r="G30" s="12" t="s">
        <v>400</v>
      </c>
      <c r="H30" s="6">
        <v>61</v>
      </c>
      <c r="I30" s="16" t="s">
        <v>12</v>
      </c>
      <c r="J30" s="13">
        <v>1673</v>
      </c>
      <c r="K30" s="6"/>
    </row>
    <row r="31" spans="1:11" s="19" customFormat="1" ht="14.15" customHeight="1" x14ac:dyDescent="0.2">
      <c r="A31" s="124">
        <v>45529</v>
      </c>
      <c r="B31" s="124" t="str">
        <f t="shared" si="1"/>
        <v>日</v>
      </c>
      <c r="C31" s="123" t="s">
        <v>15</v>
      </c>
      <c r="D31" s="125"/>
      <c r="E31" s="125"/>
      <c r="F31" s="126" t="s">
        <v>20</v>
      </c>
      <c r="G31" s="127" t="s">
        <v>399</v>
      </c>
      <c r="H31" s="126">
        <v>62</v>
      </c>
      <c r="I31" s="126" t="s">
        <v>12</v>
      </c>
      <c r="J31" s="125"/>
      <c r="K31" s="126" t="s">
        <v>14</v>
      </c>
    </row>
    <row r="32" spans="1:11" ht="14.15" customHeight="1" x14ac:dyDescent="0.2">
      <c r="A32" s="20"/>
      <c r="B32" s="20"/>
      <c r="C32" s="19"/>
      <c r="D32" s="19"/>
      <c r="E32" s="19"/>
      <c r="F32" s="19"/>
      <c r="G32" s="20"/>
      <c r="H32" s="19"/>
      <c r="I32" s="19"/>
      <c r="J32" s="19"/>
      <c r="K32" s="19"/>
    </row>
    <row r="33" spans="1:11" ht="14.15" customHeight="1" x14ac:dyDescent="0.2">
      <c r="A33" s="17" t="s">
        <v>355</v>
      </c>
      <c r="B33" s="17"/>
    </row>
    <row r="34" spans="1:11" ht="14.15" customHeight="1" x14ac:dyDescent="0.2"/>
    <row r="35" spans="1:11" ht="14.15" customHeight="1" x14ac:dyDescent="0.2">
      <c r="A35" s="146" t="s">
        <v>0</v>
      </c>
      <c r="B35" s="146" t="s">
        <v>388</v>
      </c>
      <c r="C35" s="146" t="s">
        <v>1</v>
      </c>
      <c r="D35" s="146" t="s">
        <v>4</v>
      </c>
      <c r="E35" s="1" t="s">
        <v>5</v>
      </c>
      <c r="F35" s="1" t="s">
        <v>7</v>
      </c>
      <c r="G35" s="144" t="s">
        <v>8</v>
      </c>
      <c r="H35" s="145"/>
      <c r="I35" s="145"/>
      <c r="J35" s="145"/>
      <c r="K35" s="146" t="s">
        <v>10</v>
      </c>
    </row>
    <row r="36" spans="1:11" ht="14.15" customHeight="1" x14ac:dyDescent="0.2">
      <c r="A36" s="147"/>
      <c r="B36" s="147"/>
      <c r="C36" s="147"/>
      <c r="D36" s="147"/>
      <c r="E36" s="2" t="s">
        <v>6</v>
      </c>
      <c r="F36" s="2" t="s">
        <v>134</v>
      </c>
      <c r="G36" s="3" t="s">
        <v>11</v>
      </c>
      <c r="H36" s="3" t="s">
        <v>2</v>
      </c>
      <c r="I36" s="3" t="s">
        <v>9</v>
      </c>
      <c r="J36" s="3" t="s">
        <v>3</v>
      </c>
      <c r="K36" s="147"/>
    </row>
    <row r="37" spans="1:11" ht="14.15" customHeight="1" x14ac:dyDescent="0.2">
      <c r="A37" s="79">
        <v>17262</v>
      </c>
      <c r="B37" s="79" t="str">
        <f t="shared" ref="B37:B42" si="2">IF(A37=0,"",TEXT(A37,"aaa"))</f>
        <v>土</v>
      </c>
      <c r="C37" s="142" t="s">
        <v>19</v>
      </c>
      <c r="D37" s="7"/>
      <c r="E37" s="7"/>
      <c r="F37" s="8" t="s">
        <v>20</v>
      </c>
      <c r="G37" s="9" t="s">
        <v>145</v>
      </c>
      <c r="H37" s="4">
        <v>44</v>
      </c>
      <c r="I37" s="31" t="s">
        <v>12</v>
      </c>
      <c r="J37" s="7"/>
      <c r="K37" s="4" t="s">
        <v>13</v>
      </c>
    </row>
    <row r="38" spans="1:11" ht="14.15" customHeight="1" x14ac:dyDescent="0.2">
      <c r="A38" s="81"/>
      <c r="B38" s="81" t="str">
        <f t="shared" si="2"/>
        <v/>
      </c>
      <c r="C38" s="143"/>
      <c r="D38" s="11"/>
      <c r="E38" s="11"/>
      <c r="F38" s="18"/>
      <c r="G38" s="10"/>
      <c r="H38" s="5"/>
      <c r="I38" s="35"/>
      <c r="J38" s="11"/>
      <c r="K38" s="5"/>
    </row>
    <row r="39" spans="1:11" ht="13.5" customHeight="1" x14ac:dyDescent="0.2">
      <c r="A39" s="83">
        <v>18741</v>
      </c>
      <c r="B39" s="83" t="str">
        <f t="shared" si="2"/>
        <v>月</v>
      </c>
      <c r="C39" s="84" t="s">
        <v>15</v>
      </c>
      <c r="D39" s="29">
        <v>4661</v>
      </c>
      <c r="E39" s="29">
        <v>4484</v>
      </c>
      <c r="F39" s="8">
        <f>ROUND(E39/D39*100,2)</f>
        <v>96.2</v>
      </c>
      <c r="G39" s="9" t="s">
        <v>146</v>
      </c>
      <c r="H39" s="28">
        <v>48</v>
      </c>
      <c r="I39" s="14" t="s">
        <v>12</v>
      </c>
      <c r="J39" s="29">
        <v>4131</v>
      </c>
      <c r="K39" s="32" t="s">
        <v>26</v>
      </c>
    </row>
    <row r="40" spans="1:11" s="19" customFormat="1" ht="13.5" customHeight="1" x14ac:dyDescent="0.2">
      <c r="A40" s="85"/>
      <c r="B40" s="85" t="str">
        <f t="shared" si="2"/>
        <v/>
      </c>
      <c r="C40" s="86"/>
      <c r="D40" s="36"/>
      <c r="E40" s="36"/>
      <c r="F40" s="34"/>
      <c r="G40" s="10" t="s">
        <v>147</v>
      </c>
      <c r="H40" s="37">
        <v>30</v>
      </c>
      <c r="I40" s="15" t="s">
        <v>89</v>
      </c>
      <c r="J40" s="36">
        <v>194</v>
      </c>
      <c r="K40" s="151" t="s">
        <v>327</v>
      </c>
    </row>
    <row r="41" spans="1:11" s="19" customFormat="1" ht="13.5" customHeight="1" x14ac:dyDescent="0.2">
      <c r="A41" s="85"/>
      <c r="B41" s="85" t="str">
        <f t="shared" si="2"/>
        <v/>
      </c>
      <c r="C41" s="86"/>
      <c r="D41" s="36"/>
      <c r="E41" s="36"/>
      <c r="F41" s="34"/>
      <c r="G41" s="10"/>
      <c r="H41" s="37"/>
      <c r="I41" s="15"/>
      <c r="J41" s="36"/>
      <c r="K41" s="154"/>
    </row>
    <row r="42" spans="1:11" ht="14.15" customHeight="1" x14ac:dyDescent="0.2">
      <c r="A42" s="79">
        <v>19943</v>
      </c>
      <c r="B42" s="79" t="str">
        <f t="shared" si="2"/>
        <v>土</v>
      </c>
      <c r="C42" s="87" t="s">
        <v>23</v>
      </c>
      <c r="D42" s="29"/>
      <c r="E42" s="29"/>
      <c r="F42" s="30" t="s">
        <v>20</v>
      </c>
      <c r="G42" s="9" t="s">
        <v>148</v>
      </c>
      <c r="H42" s="4">
        <v>38</v>
      </c>
      <c r="I42" s="14"/>
      <c r="J42" s="7"/>
      <c r="K42" s="32" t="s">
        <v>24</v>
      </c>
    </row>
    <row r="43" spans="1:11" ht="14.15" customHeight="1" x14ac:dyDescent="0.2">
      <c r="A43" s="81"/>
      <c r="B43" s="81"/>
      <c r="C43" s="88"/>
      <c r="D43" s="36"/>
      <c r="E43" s="36"/>
      <c r="F43" s="34"/>
      <c r="G43" s="10"/>
      <c r="H43" s="5"/>
      <c r="I43" s="15"/>
      <c r="J43" s="11"/>
      <c r="K43" s="151" t="s">
        <v>326</v>
      </c>
    </row>
    <row r="44" spans="1:11" ht="14.15" customHeight="1" x14ac:dyDescent="0.2">
      <c r="A44" s="81"/>
      <c r="B44" s="81"/>
      <c r="C44" s="88"/>
      <c r="D44" s="36"/>
      <c r="E44" s="36"/>
      <c r="F44" s="34"/>
      <c r="G44" s="10"/>
      <c r="H44" s="5"/>
      <c r="I44" s="15"/>
      <c r="J44" s="11"/>
      <c r="K44" s="151"/>
    </row>
    <row r="45" spans="1:11" ht="14.15" customHeight="1" x14ac:dyDescent="0.2">
      <c r="A45" s="81"/>
      <c r="B45" s="81"/>
      <c r="C45" s="88"/>
      <c r="D45" s="36"/>
      <c r="E45" s="36"/>
      <c r="F45" s="34"/>
      <c r="G45" s="10"/>
      <c r="H45" s="5"/>
      <c r="I45" s="15"/>
      <c r="J45" s="11"/>
      <c r="K45" s="152" t="s">
        <v>356</v>
      </c>
    </row>
    <row r="46" spans="1:11" s="19" customFormat="1" ht="14.15" customHeight="1" x14ac:dyDescent="0.2">
      <c r="A46" s="81"/>
      <c r="B46" s="81"/>
      <c r="C46" s="88"/>
      <c r="D46" s="36"/>
      <c r="E46" s="36"/>
      <c r="F46" s="34"/>
      <c r="G46" s="10"/>
      <c r="H46" s="5"/>
      <c r="I46" s="15"/>
      <c r="J46" s="11"/>
      <c r="K46" s="152"/>
    </row>
    <row r="47" spans="1:11" s="19" customFormat="1" ht="14.15" customHeight="1" x14ac:dyDescent="0.2">
      <c r="A47" s="93"/>
      <c r="B47" s="93"/>
      <c r="C47" s="91"/>
      <c r="D47" s="53"/>
      <c r="E47" s="53"/>
      <c r="F47" s="54"/>
      <c r="G47" s="12"/>
      <c r="H47" s="6"/>
      <c r="I47" s="16"/>
      <c r="J47" s="13"/>
      <c r="K47" s="153"/>
    </row>
    <row r="48" spans="1:11" s="19" customFormat="1" ht="14.15" customHeight="1" x14ac:dyDescent="0.2">
      <c r="A48" s="56"/>
      <c r="B48" s="56"/>
      <c r="D48" s="57"/>
      <c r="E48" s="57"/>
      <c r="F48" s="58"/>
      <c r="G48" s="20"/>
      <c r="I48" s="59"/>
      <c r="J48" s="60"/>
      <c r="K48" s="61"/>
    </row>
    <row r="49" spans="1:11" s="19" customFormat="1" ht="14.15" customHeight="1" x14ac:dyDescent="0.2">
      <c r="A49" s="17" t="s">
        <v>149</v>
      </c>
      <c r="B49" s="17"/>
      <c r="C49"/>
      <c r="D49"/>
      <c r="E49"/>
      <c r="F49"/>
      <c r="G49"/>
      <c r="H49"/>
      <c r="I49"/>
      <c r="J49"/>
      <c r="K49"/>
    </row>
    <row r="50" spans="1:11" s="19" customFormat="1" ht="14.15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1" s="19" customFormat="1" ht="14.15" customHeight="1" x14ac:dyDescent="0.2">
      <c r="A51" s="146" t="s">
        <v>0</v>
      </c>
      <c r="B51" s="146" t="s">
        <v>388</v>
      </c>
      <c r="C51" s="146" t="s">
        <v>1</v>
      </c>
      <c r="D51" s="146" t="s">
        <v>4</v>
      </c>
      <c r="E51" s="1" t="s">
        <v>5</v>
      </c>
      <c r="F51" s="1" t="s">
        <v>7</v>
      </c>
      <c r="G51" s="144" t="s">
        <v>8</v>
      </c>
      <c r="H51" s="145"/>
      <c r="I51" s="145"/>
      <c r="J51" s="145"/>
      <c r="K51" s="146" t="s">
        <v>10</v>
      </c>
    </row>
    <row r="52" spans="1:11" s="19" customFormat="1" ht="14.15" customHeight="1" x14ac:dyDescent="0.2">
      <c r="A52" s="147"/>
      <c r="B52" s="147"/>
      <c r="C52" s="147"/>
      <c r="D52" s="147"/>
      <c r="E52" s="2" t="s">
        <v>6</v>
      </c>
      <c r="F52" s="2" t="s">
        <v>134</v>
      </c>
      <c r="G52" s="3" t="s">
        <v>11</v>
      </c>
      <c r="H52" s="3" t="s">
        <v>2</v>
      </c>
      <c r="I52" s="3" t="s">
        <v>9</v>
      </c>
      <c r="J52" s="3" t="s">
        <v>3</v>
      </c>
      <c r="K52" s="147"/>
    </row>
    <row r="53" spans="1:11" s="19" customFormat="1" ht="14.15" customHeight="1" x14ac:dyDescent="0.2">
      <c r="A53" s="79">
        <v>17648</v>
      </c>
      <c r="B53" s="79" t="str">
        <f>IF(A53=0,"",TEXT(A53,"aaa"))</f>
        <v>日</v>
      </c>
      <c r="C53" s="155" t="s">
        <v>49</v>
      </c>
      <c r="D53" s="7"/>
      <c r="E53" s="7"/>
      <c r="F53" s="8" t="s">
        <v>20</v>
      </c>
      <c r="G53" s="9" t="s">
        <v>150</v>
      </c>
      <c r="H53" s="4">
        <v>38</v>
      </c>
      <c r="I53" s="31"/>
      <c r="J53" s="7"/>
      <c r="K53" s="4" t="s">
        <v>13</v>
      </c>
    </row>
    <row r="54" spans="1:11" s="19" customFormat="1" ht="14.15" customHeight="1" x14ac:dyDescent="0.2">
      <c r="A54" s="81"/>
      <c r="B54" s="81" t="str">
        <f>IF(A54=0,"",TEXT(A54,"aaa"))</f>
        <v/>
      </c>
      <c r="C54" s="156"/>
      <c r="D54" s="11"/>
      <c r="E54" s="11"/>
      <c r="F54" s="18"/>
      <c r="G54" s="10"/>
      <c r="H54" s="5"/>
      <c r="I54" s="35"/>
      <c r="J54" s="11"/>
      <c r="K54" s="151" t="s">
        <v>328</v>
      </c>
    </row>
    <row r="55" spans="1:11" s="19" customFormat="1" ht="14.15" customHeight="1" x14ac:dyDescent="0.2">
      <c r="A55" s="81"/>
      <c r="B55" s="81" t="str">
        <f>IF(A55=0,"",TEXT(A55,"aaa"))</f>
        <v/>
      </c>
      <c r="C55" s="156"/>
      <c r="D55" s="11"/>
      <c r="E55" s="11"/>
      <c r="F55" s="18"/>
      <c r="G55" s="10"/>
      <c r="H55" s="5"/>
      <c r="I55" s="35"/>
      <c r="J55" s="11"/>
      <c r="K55" s="154"/>
    </row>
    <row r="56" spans="1:11" s="19" customFormat="1" ht="14.15" customHeight="1" x14ac:dyDescent="0.2">
      <c r="A56" s="98">
        <v>19104</v>
      </c>
      <c r="B56" s="98" t="str">
        <f>IF(A56=0,"",TEXT(A56,"aaa"))</f>
        <v>日</v>
      </c>
      <c r="C56" s="99" t="s">
        <v>15</v>
      </c>
      <c r="D56" s="63">
        <v>2772</v>
      </c>
      <c r="E56" s="63"/>
      <c r="F56" s="63">
        <v>93</v>
      </c>
      <c r="G56" s="23" t="s">
        <v>358</v>
      </c>
      <c r="H56" s="62"/>
      <c r="I56" s="47"/>
      <c r="J56" s="63"/>
      <c r="K56" s="64" t="s">
        <v>24</v>
      </c>
    </row>
    <row r="57" spans="1:11" s="19" customFormat="1" ht="14.15" customHeight="1" x14ac:dyDescent="0.2">
      <c r="A57" s="83">
        <v>19211</v>
      </c>
      <c r="B57" s="83" t="str">
        <f>IF(A57=0,"",TEXT(A57,"aaa"))</f>
        <v>火</v>
      </c>
      <c r="C57" s="84" t="s">
        <v>357</v>
      </c>
      <c r="D57" s="29">
        <v>2764</v>
      </c>
      <c r="E57" s="29"/>
      <c r="F57" s="29">
        <v>94</v>
      </c>
      <c r="G57" s="9" t="s">
        <v>150</v>
      </c>
      <c r="H57" s="28">
        <v>42</v>
      </c>
      <c r="I57" s="14"/>
      <c r="J57" s="29"/>
      <c r="K57" s="49" t="s">
        <v>14</v>
      </c>
    </row>
    <row r="58" spans="1:11" s="19" customFormat="1" ht="14.15" customHeight="1" x14ac:dyDescent="0.2">
      <c r="A58" s="81"/>
      <c r="B58" s="81"/>
      <c r="C58" s="88"/>
      <c r="D58" s="36"/>
      <c r="E58" s="36"/>
      <c r="F58" s="34"/>
      <c r="G58" s="10" t="s">
        <v>359</v>
      </c>
      <c r="H58" s="5"/>
      <c r="I58" s="15"/>
      <c r="J58" s="11"/>
      <c r="K58" s="152" t="s">
        <v>356</v>
      </c>
    </row>
    <row r="59" spans="1:11" s="19" customFormat="1" ht="14.15" customHeight="1" x14ac:dyDescent="0.2">
      <c r="A59" s="24"/>
      <c r="B59" s="24"/>
      <c r="C59" s="5"/>
      <c r="D59" s="36"/>
      <c r="E59" s="36"/>
      <c r="F59" s="34"/>
      <c r="G59" s="10"/>
      <c r="H59" s="5"/>
      <c r="I59" s="15"/>
      <c r="J59" s="11"/>
      <c r="K59" s="152"/>
    </row>
    <row r="60" spans="1:11" s="19" customFormat="1" ht="14.15" customHeight="1" x14ac:dyDescent="0.2">
      <c r="A60" s="25"/>
      <c r="B60" s="25"/>
      <c r="C60" s="6"/>
      <c r="D60" s="53"/>
      <c r="E60" s="53"/>
      <c r="F60" s="54"/>
      <c r="G60" s="12"/>
      <c r="H60" s="6"/>
      <c r="I60" s="16"/>
      <c r="J60" s="13"/>
      <c r="K60" s="153"/>
    </row>
  </sheetData>
  <mergeCells count="27">
    <mergeCell ref="A51:A52"/>
    <mergeCell ref="C51:C52"/>
    <mergeCell ref="D51:D52"/>
    <mergeCell ref="B3:B4"/>
    <mergeCell ref="B35:B36"/>
    <mergeCell ref="B51:B52"/>
    <mergeCell ref="A3:A4"/>
    <mergeCell ref="A35:A36"/>
    <mergeCell ref="C35:C36"/>
    <mergeCell ref="D35:D36"/>
    <mergeCell ref="C53:C55"/>
    <mergeCell ref="K3:K4"/>
    <mergeCell ref="C3:C4"/>
    <mergeCell ref="D3:D4"/>
    <mergeCell ref="C5:C6"/>
    <mergeCell ref="C37:C38"/>
    <mergeCell ref="G51:J51"/>
    <mergeCell ref="G35:J35"/>
    <mergeCell ref="K58:K60"/>
    <mergeCell ref="K54:K55"/>
    <mergeCell ref="K35:K36"/>
    <mergeCell ref="G3:J3"/>
    <mergeCell ref="K51:K52"/>
    <mergeCell ref="K6:K8"/>
    <mergeCell ref="K40:K41"/>
    <mergeCell ref="K43:K44"/>
    <mergeCell ref="K45:K47"/>
  </mergeCells>
  <phoneticPr fontId="2"/>
  <printOptions horizontalCentered="1"/>
  <pageMargins left="0.78740157480314965" right="0.55118110236220474" top="0.78740157480314965" bottom="0.78740157480314965" header="0.51181102362204722" footer="0.51181102362204722"/>
  <pageSetup paperSize="9" scale="96" fitToHeight="0" orientation="portrait" r:id="rId1"/>
  <headerFooter alignWithMargins="0"/>
  <rowBreaks count="1" manualBreakCount="1">
    <brk id="32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2"/>
  <sheetViews>
    <sheetView view="pageBreakPreview" zoomScaleNormal="100" zoomScaleSheetLayoutView="100" workbookViewId="0">
      <selection activeCell="K15" sqref="K15"/>
    </sheetView>
  </sheetViews>
  <sheetFormatPr defaultRowHeight="13" x14ac:dyDescent="0.2"/>
  <cols>
    <col min="1" max="1" width="9.08984375" customWidth="1"/>
    <col min="2" max="2" width="4.6328125" customWidth="1"/>
    <col min="4" max="5" width="9.6328125" customWidth="1"/>
    <col min="6" max="6" width="7.08984375" customWidth="1"/>
    <col min="7" max="7" width="10.6328125" customWidth="1"/>
    <col min="8" max="8" width="4.6328125" customWidth="1"/>
    <col min="9" max="9" width="10.6328125" customWidth="1"/>
    <col min="11" max="11" width="10.6328125" customWidth="1"/>
  </cols>
  <sheetData>
    <row r="1" spans="1:11" ht="14.15" customHeight="1" x14ac:dyDescent="0.2">
      <c r="A1" s="17" t="s">
        <v>156</v>
      </c>
      <c r="B1" s="17"/>
    </row>
    <row r="2" spans="1:11" ht="14.15" customHeight="1" x14ac:dyDescent="0.2"/>
    <row r="3" spans="1:11" ht="14.15" customHeight="1" x14ac:dyDescent="0.2">
      <c r="A3" s="146" t="s">
        <v>0</v>
      </c>
      <c r="B3" s="146" t="s">
        <v>388</v>
      </c>
      <c r="C3" s="146" t="s">
        <v>1</v>
      </c>
      <c r="D3" s="146" t="s">
        <v>4</v>
      </c>
      <c r="E3" s="1" t="s">
        <v>5</v>
      </c>
      <c r="F3" s="1" t="s">
        <v>7</v>
      </c>
      <c r="G3" s="144" t="s">
        <v>8</v>
      </c>
      <c r="H3" s="145"/>
      <c r="I3" s="145"/>
      <c r="J3" s="145"/>
      <c r="K3" s="146" t="s">
        <v>10</v>
      </c>
    </row>
    <row r="4" spans="1:11" ht="14.15" customHeight="1" x14ac:dyDescent="0.2">
      <c r="A4" s="147"/>
      <c r="B4" s="147"/>
      <c r="C4" s="147"/>
      <c r="D4" s="147"/>
      <c r="E4" s="2" t="s">
        <v>6</v>
      </c>
      <c r="F4" s="2" t="s">
        <v>134</v>
      </c>
      <c r="G4" s="3" t="s">
        <v>11</v>
      </c>
      <c r="H4" s="3" t="s">
        <v>2</v>
      </c>
      <c r="I4" s="3" t="s">
        <v>9</v>
      </c>
      <c r="J4" s="3" t="s">
        <v>3</v>
      </c>
      <c r="K4" s="147"/>
    </row>
    <row r="5" spans="1:11" ht="14.15" customHeight="1" x14ac:dyDescent="0.2">
      <c r="A5" s="79">
        <v>38648</v>
      </c>
      <c r="B5" s="79" t="str">
        <f t="shared" ref="B5:B12" si="0">IF(A5=0,"",TEXT(A5,"aaa"))</f>
        <v>日</v>
      </c>
      <c r="C5" s="97" t="s">
        <v>49</v>
      </c>
      <c r="D5" s="7"/>
      <c r="E5" s="7"/>
      <c r="F5" s="8" t="s">
        <v>20</v>
      </c>
      <c r="G5" s="9" t="s">
        <v>157</v>
      </c>
      <c r="H5" s="4">
        <v>71</v>
      </c>
      <c r="I5" s="31" t="s">
        <v>12</v>
      </c>
      <c r="J5" s="7"/>
      <c r="K5" s="4" t="s">
        <v>13</v>
      </c>
    </row>
    <row r="6" spans="1:11" ht="14.15" customHeight="1" x14ac:dyDescent="0.2">
      <c r="A6" s="24"/>
      <c r="B6" s="24" t="str">
        <f t="shared" si="0"/>
        <v/>
      </c>
      <c r="C6" s="44"/>
      <c r="D6" s="11"/>
      <c r="E6" s="11"/>
      <c r="F6" s="18"/>
      <c r="G6" s="10"/>
      <c r="H6" s="5"/>
      <c r="I6" s="35"/>
      <c r="J6" s="11"/>
      <c r="K6" s="149" t="s">
        <v>342</v>
      </c>
    </row>
    <row r="7" spans="1:11" ht="14.15" customHeight="1" x14ac:dyDescent="0.2">
      <c r="A7" s="24"/>
      <c r="B7" s="24" t="str">
        <f t="shared" si="0"/>
        <v/>
      </c>
      <c r="C7" s="44"/>
      <c r="D7" s="11"/>
      <c r="E7" s="11"/>
      <c r="F7" s="18"/>
      <c r="G7" s="10"/>
      <c r="H7" s="5"/>
      <c r="I7" s="35"/>
      <c r="J7" s="11"/>
      <c r="K7" s="149"/>
    </row>
    <row r="8" spans="1:11" ht="14.15" customHeight="1" x14ac:dyDescent="0.2">
      <c r="A8" s="24"/>
      <c r="B8" s="24" t="str">
        <f t="shared" si="0"/>
        <v/>
      </c>
      <c r="C8" s="44"/>
      <c r="D8" s="11"/>
      <c r="E8" s="11"/>
      <c r="F8" s="18"/>
      <c r="G8" s="10"/>
      <c r="H8" s="5"/>
      <c r="I8" s="35"/>
      <c r="J8" s="11"/>
      <c r="K8" s="149"/>
    </row>
    <row r="9" spans="1:11" ht="14.15" customHeight="1" x14ac:dyDescent="0.2">
      <c r="A9" s="24"/>
      <c r="B9" s="24" t="str">
        <f t="shared" si="0"/>
        <v/>
      </c>
      <c r="C9" s="44"/>
      <c r="D9" s="11"/>
      <c r="E9" s="11"/>
      <c r="F9" s="18"/>
      <c r="G9" s="10"/>
      <c r="H9" s="5"/>
      <c r="I9" s="35"/>
      <c r="J9" s="11"/>
      <c r="K9" s="149"/>
    </row>
    <row r="10" spans="1:11" ht="14.15" customHeight="1" x14ac:dyDescent="0.2">
      <c r="A10" s="25"/>
      <c r="B10" s="25" t="str">
        <f t="shared" si="0"/>
        <v/>
      </c>
      <c r="C10" s="48"/>
      <c r="D10" s="13"/>
      <c r="E10" s="13"/>
      <c r="F10" s="21"/>
      <c r="G10" s="12"/>
      <c r="H10" s="6"/>
      <c r="I10" s="33"/>
      <c r="J10" s="13"/>
      <c r="K10" s="150"/>
    </row>
    <row r="11" spans="1:11" ht="14.15" customHeight="1" x14ac:dyDescent="0.2">
      <c r="A11" s="96">
        <v>40098</v>
      </c>
      <c r="B11" s="96" t="str">
        <f t="shared" si="0"/>
        <v>月</v>
      </c>
      <c r="C11" s="110" t="s">
        <v>15</v>
      </c>
      <c r="D11" s="42"/>
      <c r="E11" s="42"/>
      <c r="F11" s="68" t="s">
        <v>20</v>
      </c>
      <c r="G11" s="23" t="s">
        <v>368</v>
      </c>
      <c r="H11" s="41">
        <v>51</v>
      </c>
      <c r="I11" s="71" t="s">
        <v>12</v>
      </c>
      <c r="J11" s="42"/>
      <c r="K11" s="41" t="s">
        <v>13</v>
      </c>
    </row>
    <row r="12" spans="1:11" ht="14.15" customHeight="1" x14ac:dyDescent="0.2">
      <c r="A12" s="96">
        <v>41567</v>
      </c>
      <c r="B12" s="96" t="str">
        <f t="shared" si="0"/>
        <v>日</v>
      </c>
      <c r="C12" s="110" t="s">
        <v>15</v>
      </c>
      <c r="D12" s="42"/>
      <c r="E12" s="42"/>
      <c r="F12" s="68" t="s">
        <v>20</v>
      </c>
      <c r="G12" s="23" t="s">
        <v>368</v>
      </c>
      <c r="H12" s="41">
        <v>55</v>
      </c>
      <c r="I12" s="71" t="s">
        <v>12</v>
      </c>
      <c r="J12" s="42"/>
      <c r="K12" s="41" t="s">
        <v>14</v>
      </c>
    </row>
    <row r="13" spans="1:11" ht="14.15" customHeight="1" x14ac:dyDescent="0.2">
      <c r="A13" s="96">
        <v>43023</v>
      </c>
      <c r="B13" s="96" t="str">
        <f>IF(A13=0,"",TEXT(A13,"aaa"))</f>
        <v>日</v>
      </c>
      <c r="C13" s="110" t="s">
        <v>15</v>
      </c>
      <c r="D13" s="42"/>
      <c r="E13" s="42"/>
      <c r="F13" s="68" t="s">
        <v>20</v>
      </c>
      <c r="G13" s="23" t="s">
        <v>368</v>
      </c>
      <c r="H13" s="41">
        <v>59</v>
      </c>
      <c r="I13" s="71" t="s">
        <v>12</v>
      </c>
      <c r="J13" s="42"/>
      <c r="K13" s="41" t="s">
        <v>16</v>
      </c>
    </row>
    <row r="14" spans="1:11" ht="14.15" customHeight="1" x14ac:dyDescent="0.2">
      <c r="A14" s="96">
        <v>44472</v>
      </c>
      <c r="B14" s="96" t="str">
        <f>IF(A14=0,"",TEXT(A14,"aaa"))</f>
        <v>日</v>
      </c>
      <c r="C14" s="110" t="s">
        <v>15</v>
      </c>
      <c r="D14" s="42"/>
      <c r="E14" s="42"/>
      <c r="F14" s="68" t="s">
        <v>20</v>
      </c>
      <c r="G14" s="23" t="s">
        <v>368</v>
      </c>
      <c r="H14" s="41">
        <v>63</v>
      </c>
      <c r="I14" s="71" t="s">
        <v>12</v>
      </c>
      <c r="J14" s="42"/>
      <c r="K14" s="41" t="s">
        <v>17</v>
      </c>
    </row>
    <row r="15" spans="1:11" ht="14.15" customHeight="1" x14ac:dyDescent="0.2">
      <c r="A15" s="56"/>
      <c r="B15" s="56"/>
      <c r="C15" s="65"/>
      <c r="D15" s="60"/>
      <c r="E15" s="60"/>
      <c r="F15" s="66"/>
      <c r="G15" s="20"/>
      <c r="H15" s="19"/>
      <c r="I15" s="67"/>
      <c r="J15" s="60"/>
      <c r="K15" s="19"/>
    </row>
    <row r="16" spans="1:11" ht="14.15" customHeight="1" x14ac:dyDescent="0.2">
      <c r="A16" s="17" t="s">
        <v>158</v>
      </c>
      <c r="B16" s="17"/>
    </row>
    <row r="17" spans="1:13" ht="14.15" customHeight="1" x14ac:dyDescent="0.2"/>
    <row r="18" spans="1:13" ht="14.15" customHeight="1" x14ac:dyDescent="0.2">
      <c r="A18" s="146" t="s">
        <v>0</v>
      </c>
      <c r="B18" s="146" t="s">
        <v>388</v>
      </c>
      <c r="C18" s="146" t="s">
        <v>1</v>
      </c>
      <c r="D18" s="146" t="s">
        <v>4</v>
      </c>
      <c r="E18" s="1" t="s">
        <v>5</v>
      </c>
      <c r="F18" s="1" t="s">
        <v>7</v>
      </c>
      <c r="G18" s="144" t="s">
        <v>8</v>
      </c>
      <c r="H18" s="145"/>
      <c r="I18" s="145"/>
      <c r="J18" s="145"/>
      <c r="K18" s="146" t="s">
        <v>10</v>
      </c>
    </row>
    <row r="19" spans="1:13" ht="14.15" customHeight="1" x14ac:dyDescent="0.2">
      <c r="A19" s="147"/>
      <c r="B19" s="147"/>
      <c r="C19" s="147"/>
      <c r="D19" s="147"/>
      <c r="E19" s="2" t="s">
        <v>6</v>
      </c>
      <c r="F19" s="2" t="s">
        <v>134</v>
      </c>
      <c r="G19" s="3" t="s">
        <v>11</v>
      </c>
      <c r="H19" s="3" t="s">
        <v>2</v>
      </c>
      <c r="I19" s="3" t="s">
        <v>9</v>
      </c>
      <c r="J19" s="3" t="s">
        <v>3</v>
      </c>
      <c r="K19" s="147"/>
    </row>
    <row r="20" spans="1:13" ht="14.15" customHeight="1" x14ac:dyDescent="0.2">
      <c r="A20" s="79">
        <v>17262</v>
      </c>
      <c r="B20" s="79" t="str">
        <f t="shared" ref="B20:B47" si="1">IF(A20=0,"",TEXT(A20,"aaa"))</f>
        <v>土</v>
      </c>
      <c r="C20" s="142" t="s">
        <v>19</v>
      </c>
      <c r="D20" s="7">
        <v>6513</v>
      </c>
      <c r="E20" s="7">
        <v>5818</v>
      </c>
      <c r="F20" s="8">
        <f>ROUND(E20/D20*100,2)</f>
        <v>89.33</v>
      </c>
      <c r="G20" s="9" t="s">
        <v>159</v>
      </c>
      <c r="H20" s="4">
        <v>56</v>
      </c>
      <c r="I20" s="31" t="s">
        <v>12</v>
      </c>
      <c r="J20" s="7">
        <v>2891</v>
      </c>
      <c r="K20" s="4" t="s">
        <v>13</v>
      </c>
    </row>
    <row r="21" spans="1:13" ht="14.15" customHeight="1" x14ac:dyDescent="0.2">
      <c r="A21" s="81"/>
      <c r="B21" s="81" t="str">
        <f t="shared" si="1"/>
        <v/>
      </c>
      <c r="C21" s="148"/>
      <c r="D21" s="11"/>
      <c r="E21" s="11"/>
      <c r="F21" s="18"/>
      <c r="G21" s="10" t="s">
        <v>160</v>
      </c>
      <c r="H21" s="5">
        <v>61</v>
      </c>
      <c r="I21" s="35" t="s">
        <v>12</v>
      </c>
      <c r="J21" s="11">
        <v>1128</v>
      </c>
      <c r="K21" s="5"/>
    </row>
    <row r="22" spans="1:13" ht="14.15" customHeight="1" x14ac:dyDescent="0.2">
      <c r="A22" s="93"/>
      <c r="B22" s="93" t="str">
        <f t="shared" si="1"/>
        <v/>
      </c>
      <c r="C22" s="143"/>
      <c r="D22" s="13"/>
      <c r="E22" s="13"/>
      <c r="F22" s="21"/>
      <c r="G22" s="12" t="s">
        <v>161</v>
      </c>
      <c r="H22" s="6">
        <v>62</v>
      </c>
      <c r="I22" s="33" t="s">
        <v>12</v>
      </c>
      <c r="J22" s="13">
        <v>821</v>
      </c>
      <c r="K22" s="6"/>
    </row>
    <row r="23" spans="1:13" ht="14.15" customHeight="1" x14ac:dyDescent="0.2">
      <c r="A23" s="79">
        <v>17460</v>
      </c>
      <c r="B23" s="81" t="str">
        <f t="shared" si="1"/>
        <v>月</v>
      </c>
      <c r="C23" s="94" t="s">
        <v>25</v>
      </c>
      <c r="D23" s="11"/>
      <c r="E23" s="11"/>
      <c r="F23" s="18" t="s">
        <v>20</v>
      </c>
      <c r="G23" s="10" t="s">
        <v>162</v>
      </c>
      <c r="H23" s="5">
        <v>57</v>
      </c>
      <c r="I23" s="35" t="s">
        <v>12</v>
      </c>
      <c r="J23" s="11"/>
      <c r="K23" s="5" t="s">
        <v>13</v>
      </c>
    </row>
    <row r="24" spans="1:13" ht="13.5" customHeight="1" x14ac:dyDescent="0.2">
      <c r="A24" s="83">
        <v>18741</v>
      </c>
      <c r="B24" s="83" t="str">
        <f t="shared" si="1"/>
        <v>月</v>
      </c>
      <c r="C24" s="84" t="s">
        <v>15</v>
      </c>
      <c r="D24" s="29">
        <v>7792</v>
      </c>
      <c r="E24" s="29">
        <v>7511</v>
      </c>
      <c r="F24" s="8">
        <f>ROUND(E24/D24*100,2)</f>
        <v>96.39</v>
      </c>
      <c r="G24" s="9" t="s">
        <v>163</v>
      </c>
      <c r="H24" s="28">
        <v>51</v>
      </c>
      <c r="I24" s="14" t="s">
        <v>12</v>
      </c>
      <c r="J24" s="29">
        <v>4108</v>
      </c>
      <c r="K24" s="32" t="s">
        <v>24</v>
      </c>
      <c r="M24" s="19"/>
    </row>
    <row r="25" spans="1:13" s="19" customFormat="1" ht="13.5" customHeight="1" x14ac:dyDescent="0.2">
      <c r="A25" s="85"/>
      <c r="B25" s="85" t="str">
        <f t="shared" si="1"/>
        <v/>
      </c>
      <c r="C25" s="86"/>
      <c r="D25" s="36"/>
      <c r="E25" s="36"/>
      <c r="F25" s="34"/>
      <c r="G25" s="12" t="s">
        <v>164</v>
      </c>
      <c r="H25" s="37">
        <v>60</v>
      </c>
      <c r="I25" s="15" t="s">
        <v>12</v>
      </c>
      <c r="J25" s="36">
        <v>3155</v>
      </c>
      <c r="K25" s="39"/>
    </row>
    <row r="26" spans="1:13" ht="14.15" customHeight="1" x14ac:dyDescent="0.2">
      <c r="A26" s="79">
        <v>20209</v>
      </c>
      <c r="B26" s="79" t="str">
        <f t="shared" si="1"/>
        <v>土</v>
      </c>
      <c r="C26" s="87" t="s">
        <v>15</v>
      </c>
      <c r="D26" s="29">
        <v>8980</v>
      </c>
      <c r="E26" s="29">
        <v>8297</v>
      </c>
      <c r="F26" s="8">
        <f>ROUND(E26/D26*100,2)</f>
        <v>92.39</v>
      </c>
      <c r="G26" s="9" t="s">
        <v>165</v>
      </c>
      <c r="H26" s="4">
        <v>53</v>
      </c>
      <c r="I26" s="14" t="s">
        <v>12</v>
      </c>
      <c r="J26" s="7">
        <v>5025</v>
      </c>
      <c r="K26" s="32" t="s">
        <v>24</v>
      </c>
    </row>
    <row r="27" spans="1:13" s="19" customFormat="1" ht="14.15" customHeight="1" x14ac:dyDescent="0.2">
      <c r="A27" s="81"/>
      <c r="B27" s="81" t="str">
        <f t="shared" si="1"/>
        <v/>
      </c>
      <c r="C27" s="88"/>
      <c r="D27" s="36"/>
      <c r="E27" s="36"/>
      <c r="F27" s="34"/>
      <c r="G27" s="10" t="s">
        <v>163</v>
      </c>
      <c r="H27" s="5">
        <v>55</v>
      </c>
      <c r="I27" s="15" t="s">
        <v>12</v>
      </c>
      <c r="J27" s="11">
        <v>3196</v>
      </c>
      <c r="K27" s="38"/>
    </row>
    <row r="28" spans="1:13" ht="14.15" customHeight="1" x14ac:dyDescent="0.2">
      <c r="A28" s="79">
        <v>21670</v>
      </c>
      <c r="B28" s="79" t="str">
        <f t="shared" si="1"/>
        <v>木</v>
      </c>
      <c r="C28" s="87" t="s">
        <v>15</v>
      </c>
      <c r="D28" s="29"/>
      <c r="E28" s="29"/>
      <c r="F28" s="68" t="s">
        <v>20</v>
      </c>
      <c r="G28" s="9" t="s">
        <v>165</v>
      </c>
      <c r="H28" s="4">
        <v>57</v>
      </c>
      <c r="I28" s="31" t="s">
        <v>12</v>
      </c>
      <c r="J28" s="7"/>
      <c r="K28" s="32" t="s">
        <v>26</v>
      </c>
    </row>
    <row r="29" spans="1:13" ht="13.5" customHeight="1" x14ac:dyDescent="0.2">
      <c r="A29" s="83">
        <v>23131</v>
      </c>
      <c r="B29" s="83" t="str">
        <f t="shared" si="1"/>
        <v>火</v>
      </c>
      <c r="C29" s="84" t="s">
        <v>15</v>
      </c>
      <c r="D29" s="29"/>
      <c r="E29" s="29"/>
      <c r="F29" s="68" t="s">
        <v>20</v>
      </c>
      <c r="G29" s="9" t="s">
        <v>165</v>
      </c>
      <c r="H29" s="28">
        <v>61</v>
      </c>
      <c r="I29" s="14" t="s">
        <v>12</v>
      </c>
      <c r="J29" s="7"/>
      <c r="K29" s="32" t="s">
        <v>21</v>
      </c>
    </row>
    <row r="30" spans="1:13" ht="14.15" customHeight="1" x14ac:dyDescent="0.2">
      <c r="A30" s="79">
        <v>24590</v>
      </c>
      <c r="B30" s="79" t="str">
        <f t="shared" si="1"/>
        <v>金</v>
      </c>
      <c r="C30" s="87" t="s">
        <v>15</v>
      </c>
      <c r="D30" s="7">
        <v>12294</v>
      </c>
      <c r="E30" s="7">
        <v>11497</v>
      </c>
      <c r="F30" s="8">
        <f>ROUND(E30/D30*100,2)</f>
        <v>93.52</v>
      </c>
      <c r="G30" s="9" t="s">
        <v>165</v>
      </c>
      <c r="H30" s="4">
        <v>65</v>
      </c>
      <c r="I30" s="14" t="s">
        <v>12</v>
      </c>
      <c r="J30" s="7">
        <v>4824</v>
      </c>
      <c r="K30" s="32" t="s">
        <v>22</v>
      </c>
      <c r="M30" s="19"/>
    </row>
    <row r="31" spans="1:13" ht="14.15" customHeight="1" x14ac:dyDescent="0.2">
      <c r="A31" s="81"/>
      <c r="B31" s="81" t="str">
        <f t="shared" si="1"/>
        <v/>
      </c>
      <c r="C31" s="88"/>
      <c r="D31" s="11"/>
      <c r="E31" s="11"/>
      <c r="F31" s="34"/>
      <c r="G31" s="10" t="s">
        <v>166</v>
      </c>
      <c r="H31" s="5">
        <v>57</v>
      </c>
      <c r="I31" s="15" t="s">
        <v>12</v>
      </c>
      <c r="J31" s="11">
        <v>2893</v>
      </c>
      <c r="K31" s="38"/>
    </row>
    <row r="32" spans="1:13" ht="14.15" customHeight="1" x14ac:dyDescent="0.2">
      <c r="A32" s="81"/>
      <c r="B32" s="81" t="str">
        <f t="shared" si="1"/>
        <v/>
      </c>
      <c r="C32" s="88"/>
      <c r="D32" s="11"/>
      <c r="E32" s="11"/>
      <c r="F32" s="34"/>
      <c r="G32" s="10" t="s">
        <v>167</v>
      </c>
      <c r="H32" s="5">
        <v>49</v>
      </c>
      <c r="I32" s="15" t="s">
        <v>54</v>
      </c>
      <c r="J32" s="11">
        <v>2122</v>
      </c>
      <c r="K32" s="38"/>
    </row>
    <row r="33" spans="1:11" s="19" customFormat="1" ht="14.15" customHeight="1" x14ac:dyDescent="0.2">
      <c r="A33" s="81"/>
      <c r="B33" s="81" t="str">
        <f t="shared" si="1"/>
        <v/>
      </c>
      <c r="C33" s="88"/>
      <c r="D33" s="11"/>
      <c r="E33" s="11"/>
      <c r="F33" s="34"/>
      <c r="G33" s="10" t="s">
        <v>168</v>
      </c>
      <c r="H33" s="5">
        <v>62</v>
      </c>
      <c r="I33" s="16" t="s">
        <v>329</v>
      </c>
      <c r="J33" s="11">
        <v>1572</v>
      </c>
      <c r="K33" s="38"/>
    </row>
    <row r="34" spans="1:11" ht="14.15" customHeight="1" x14ac:dyDescent="0.2">
      <c r="A34" s="79">
        <v>26048</v>
      </c>
      <c r="B34" s="79" t="str">
        <f t="shared" si="1"/>
        <v>日</v>
      </c>
      <c r="C34" s="87" t="s">
        <v>15</v>
      </c>
      <c r="D34" s="7">
        <v>13055</v>
      </c>
      <c r="E34" s="7">
        <v>12037</v>
      </c>
      <c r="F34" s="8">
        <f>ROUND(E34/D34*100,2)</f>
        <v>92.2</v>
      </c>
      <c r="G34" s="9" t="s">
        <v>165</v>
      </c>
      <c r="H34" s="22">
        <v>69</v>
      </c>
      <c r="I34" s="14" t="s">
        <v>12</v>
      </c>
      <c r="J34" s="7">
        <v>5998</v>
      </c>
      <c r="K34" s="32" t="s">
        <v>28</v>
      </c>
    </row>
    <row r="35" spans="1:11" s="19" customFormat="1" ht="14.15" customHeight="1" x14ac:dyDescent="0.2">
      <c r="A35" s="81"/>
      <c r="B35" s="81" t="str">
        <f t="shared" si="1"/>
        <v/>
      </c>
      <c r="C35" s="88"/>
      <c r="D35" s="11"/>
      <c r="E35" s="11"/>
      <c r="F35" s="34"/>
      <c r="G35" s="10" t="s">
        <v>166</v>
      </c>
      <c r="H35" s="26">
        <v>61</v>
      </c>
      <c r="I35" s="15" t="s">
        <v>12</v>
      </c>
      <c r="J35" s="11">
        <v>5866</v>
      </c>
      <c r="K35" s="40"/>
    </row>
    <row r="36" spans="1:11" ht="14.15" customHeight="1" x14ac:dyDescent="0.2">
      <c r="A36" s="79">
        <v>27511</v>
      </c>
      <c r="B36" s="79" t="str">
        <f t="shared" si="1"/>
        <v>日</v>
      </c>
      <c r="C36" s="87" t="s">
        <v>15</v>
      </c>
      <c r="D36" s="7">
        <v>13319</v>
      </c>
      <c r="E36" s="7">
        <v>12698</v>
      </c>
      <c r="F36" s="8">
        <f>ROUND(E36/D36*100,2)</f>
        <v>95.34</v>
      </c>
      <c r="G36" s="9" t="s">
        <v>169</v>
      </c>
      <c r="H36" s="22">
        <v>45</v>
      </c>
      <c r="I36" s="14" t="s">
        <v>12</v>
      </c>
      <c r="J36" s="7">
        <v>6595</v>
      </c>
      <c r="K36" s="27" t="s">
        <v>32</v>
      </c>
    </row>
    <row r="37" spans="1:11" s="19" customFormat="1" ht="14.15" customHeight="1" x14ac:dyDescent="0.2">
      <c r="A37" s="81"/>
      <c r="B37" s="81" t="str">
        <f t="shared" si="1"/>
        <v/>
      </c>
      <c r="C37" s="88"/>
      <c r="D37" s="11"/>
      <c r="E37" s="11"/>
      <c r="F37" s="34"/>
      <c r="G37" s="10" t="s">
        <v>170</v>
      </c>
      <c r="H37" s="26">
        <v>56</v>
      </c>
      <c r="I37" s="15" t="s">
        <v>12</v>
      </c>
      <c r="J37" s="11">
        <v>6020</v>
      </c>
      <c r="K37" s="40"/>
    </row>
    <row r="38" spans="1:11" ht="14.15" customHeight="1" x14ac:dyDescent="0.2">
      <c r="A38" s="79">
        <v>28967</v>
      </c>
      <c r="B38" s="79" t="str">
        <f t="shared" si="1"/>
        <v>日</v>
      </c>
      <c r="C38" s="87" t="s">
        <v>15</v>
      </c>
      <c r="D38" s="7"/>
      <c r="E38" s="7"/>
      <c r="F38" s="68" t="s">
        <v>20</v>
      </c>
      <c r="G38" s="9" t="s">
        <v>169</v>
      </c>
      <c r="H38" s="4">
        <v>49</v>
      </c>
      <c r="I38" s="14" t="s">
        <v>12</v>
      </c>
      <c r="J38" s="7"/>
      <c r="K38" s="4" t="s">
        <v>14</v>
      </c>
    </row>
    <row r="39" spans="1:11" ht="14.15" customHeight="1" x14ac:dyDescent="0.2">
      <c r="A39" s="79">
        <v>30430</v>
      </c>
      <c r="B39" s="79" t="str">
        <f t="shared" si="1"/>
        <v>日</v>
      </c>
      <c r="C39" s="87" t="s">
        <v>15</v>
      </c>
      <c r="D39" s="7"/>
      <c r="E39" s="7"/>
      <c r="F39" s="68" t="s">
        <v>20</v>
      </c>
      <c r="G39" s="9" t="s">
        <v>169</v>
      </c>
      <c r="H39" s="4">
        <v>53</v>
      </c>
      <c r="I39" s="14" t="s">
        <v>12</v>
      </c>
      <c r="J39" s="7"/>
      <c r="K39" s="4" t="s">
        <v>16</v>
      </c>
    </row>
    <row r="40" spans="1:11" ht="14.15" customHeight="1" x14ac:dyDescent="0.2">
      <c r="A40" s="79">
        <v>31893</v>
      </c>
      <c r="B40" s="79" t="str">
        <f t="shared" si="1"/>
        <v>日</v>
      </c>
      <c r="C40" s="87" t="s">
        <v>15</v>
      </c>
      <c r="D40" s="7">
        <v>14290</v>
      </c>
      <c r="E40" s="7">
        <v>13463</v>
      </c>
      <c r="F40" s="8">
        <f>ROUND(E40/D40*100,2)</f>
        <v>94.21</v>
      </c>
      <c r="G40" s="9" t="s">
        <v>171</v>
      </c>
      <c r="H40" s="4">
        <v>52</v>
      </c>
      <c r="I40" s="14" t="s">
        <v>12</v>
      </c>
      <c r="J40" s="7">
        <v>6863</v>
      </c>
      <c r="K40" s="4" t="s">
        <v>13</v>
      </c>
    </row>
    <row r="41" spans="1:11" s="19" customFormat="1" ht="14.15" customHeight="1" x14ac:dyDescent="0.2">
      <c r="A41" s="81"/>
      <c r="B41" s="81" t="str">
        <f t="shared" si="1"/>
        <v/>
      </c>
      <c r="C41" s="88"/>
      <c r="D41" s="11"/>
      <c r="E41" s="11"/>
      <c r="F41" s="34"/>
      <c r="G41" s="10" t="s">
        <v>169</v>
      </c>
      <c r="H41" s="5">
        <v>57</v>
      </c>
      <c r="I41" s="16" t="s">
        <v>12</v>
      </c>
      <c r="J41" s="11">
        <v>6482</v>
      </c>
      <c r="K41" s="5"/>
    </row>
    <row r="42" spans="1:11" ht="14.15" customHeight="1" x14ac:dyDescent="0.2">
      <c r="A42" s="89">
        <v>33349</v>
      </c>
      <c r="B42" s="89" t="str">
        <f t="shared" si="1"/>
        <v>日</v>
      </c>
      <c r="C42" s="87" t="s">
        <v>15</v>
      </c>
      <c r="D42" s="7">
        <v>14195</v>
      </c>
      <c r="E42" s="7">
        <v>12901</v>
      </c>
      <c r="F42" s="8">
        <f>ROUND(E42/D42*100,2)</f>
        <v>90.88</v>
      </c>
      <c r="G42" s="9" t="s">
        <v>171</v>
      </c>
      <c r="H42" s="4">
        <v>56</v>
      </c>
      <c r="I42" s="14" t="s">
        <v>12</v>
      </c>
      <c r="J42" s="7">
        <v>6793</v>
      </c>
      <c r="K42" s="4" t="s">
        <v>14</v>
      </c>
    </row>
    <row r="43" spans="1:11" ht="14.15" customHeight="1" x14ac:dyDescent="0.2">
      <c r="A43" s="90"/>
      <c r="B43" s="90" t="str">
        <f t="shared" si="1"/>
        <v/>
      </c>
      <c r="C43" s="91"/>
      <c r="D43" s="6"/>
      <c r="E43" s="6"/>
      <c r="F43" s="54"/>
      <c r="G43" s="12" t="s">
        <v>157</v>
      </c>
      <c r="H43" s="6">
        <v>56</v>
      </c>
      <c r="I43" s="16" t="s">
        <v>12</v>
      </c>
      <c r="J43" s="13">
        <v>6037</v>
      </c>
      <c r="K43" s="6"/>
    </row>
    <row r="44" spans="1:11" ht="14.15" customHeight="1" x14ac:dyDescent="0.2">
      <c r="A44" s="89">
        <v>34812</v>
      </c>
      <c r="B44" s="89" t="str">
        <f t="shared" si="1"/>
        <v>日</v>
      </c>
      <c r="C44" s="87" t="s">
        <v>15</v>
      </c>
      <c r="D44" s="7">
        <v>14135</v>
      </c>
      <c r="E44" s="7">
        <v>12631</v>
      </c>
      <c r="F44" s="8">
        <f>ROUND(E44/D44*100,2)</f>
        <v>89.36</v>
      </c>
      <c r="G44" s="9" t="s">
        <v>157</v>
      </c>
      <c r="H44" s="4">
        <v>60</v>
      </c>
      <c r="I44" s="14" t="s">
        <v>12</v>
      </c>
      <c r="J44" s="7">
        <v>7142</v>
      </c>
      <c r="K44" s="4" t="s">
        <v>13</v>
      </c>
    </row>
    <row r="45" spans="1:11" ht="14.15" customHeight="1" x14ac:dyDescent="0.2">
      <c r="A45" s="90"/>
      <c r="B45" s="90" t="str">
        <f t="shared" si="1"/>
        <v/>
      </c>
      <c r="C45" s="91"/>
      <c r="D45" s="6"/>
      <c r="E45" s="6"/>
      <c r="F45" s="54"/>
      <c r="G45" s="12" t="s">
        <v>292</v>
      </c>
      <c r="H45" s="6">
        <v>60</v>
      </c>
      <c r="I45" s="16" t="s">
        <v>12</v>
      </c>
      <c r="J45" s="13">
        <v>5382</v>
      </c>
      <c r="K45" s="6"/>
    </row>
    <row r="46" spans="1:11" ht="14.15" customHeight="1" x14ac:dyDescent="0.2">
      <c r="A46" s="95">
        <v>36275</v>
      </c>
      <c r="B46" s="95" t="str">
        <f t="shared" si="1"/>
        <v>日</v>
      </c>
      <c r="C46" s="78" t="s">
        <v>15</v>
      </c>
      <c r="D46" s="42"/>
      <c r="E46" s="42"/>
      <c r="F46" s="68" t="s">
        <v>20</v>
      </c>
      <c r="G46" s="23" t="s">
        <v>157</v>
      </c>
      <c r="H46" s="41">
        <v>64</v>
      </c>
      <c r="I46" s="47" t="s">
        <v>12</v>
      </c>
      <c r="J46" s="42"/>
      <c r="K46" s="41" t="s">
        <v>14</v>
      </c>
    </row>
    <row r="47" spans="1:11" ht="14.15" customHeight="1" x14ac:dyDescent="0.2">
      <c r="A47" s="81">
        <v>37738</v>
      </c>
      <c r="B47" s="81" t="str">
        <f t="shared" si="1"/>
        <v>日</v>
      </c>
      <c r="C47" s="88" t="s">
        <v>15</v>
      </c>
      <c r="D47" s="11">
        <v>14651</v>
      </c>
      <c r="E47" s="11">
        <v>12379</v>
      </c>
      <c r="F47" s="5">
        <v>84.49</v>
      </c>
      <c r="G47" s="10" t="s">
        <v>157</v>
      </c>
      <c r="H47" s="5">
        <v>68</v>
      </c>
      <c r="I47" s="5" t="s">
        <v>12</v>
      </c>
      <c r="J47" s="11">
        <v>7307</v>
      </c>
      <c r="K47" s="5" t="s">
        <v>16</v>
      </c>
    </row>
    <row r="48" spans="1:11" ht="14.15" customHeight="1" x14ac:dyDescent="0.2">
      <c r="A48" s="92"/>
      <c r="B48" s="92"/>
      <c r="C48" s="88"/>
      <c r="D48" s="5"/>
      <c r="E48" s="5"/>
      <c r="F48" s="5"/>
      <c r="G48" s="10" t="s">
        <v>304</v>
      </c>
      <c r="H48" s="5">
        <v>54</v>
      </c>
      <c r="I48" s="5" t="s">
        <v>12</v>
      </c>
      <c r="J48" s="11">
        <v>4890</v>
      </c>
      <c r="K48" s="149" t="s">
        <v>342</v>
      </c>
    </row>
    <row r="49" spans="1:11" ht="14.15" customHeight="1" x14ac:dyDescent="0.2">
      <c r="A49" s="92"/>
      <c r="B49" s="92"/>
      <c r="C49" s="88"/>
      <c r="D49" s="5"/>
      <c r="E49" s="5"/>
      <c r="F49" s="5"/>
      <c r="G49" s="10"/>
      <c r="H49" s="5"/>
      <c r="I49" s="5"/>
      <c r="J49" s="11"/>
      <c r="K49" s="149"/>
    </row>
    <row r="50" spans="1:11" ht="14.15" customHeight="1" x14ac:dyDescent="0.2">
      <c r="A50" s="92"/>
      <c r="B50" s="92"/>
      <c r="C50" s="88"/>
      <c r="D50" s="5"/>
      <c r="E50" s="5"/>
      <c r="F50" s="5"/>
      <c r="G50" s="10"/>
      <c r="H50" s="5"/>
      <c r="I50" s="5"/>
      <c r="J50" s="11"/>
      <c r="K50" s="149"/>
    </row>
    <row r="51" spans="1:11" ht="14.15" customHeight="1" x14ac:dyDescent="0.2">
      <c r="A51" s="92"/>
      <c r="B51" s="92"/>
      <c r="C51" s="88"/>
      <c r="D51" s="5"/>
      <c r="E51" s="5"/>
      <c r="F51" s="5"/>
      <c r="G51" s="10"/>
      <c r="H51" s="5"/>
      <c r="I51" s="5"/>
      <c r="J51" s="11"/>
      <c r="K51" s="149"/>
    </row>
    <row r="52" spans="1:11" ht="14.15" customHeight="1" x14ac:dyDescent="0.2">
      <c r="A52" s="90"/>
      <c r="B52" s="90"/>
      <c r="C52" s="91"/>
      <c r="D52" s="6"/>
      <c r="E52" s="6"/>
      <c r="F52" s="6"/>
      <c r="G52" s="12"/>
      <c r="H52" s="6"/>
      <c r="I52" s="6"/>
      <c r="J52" s="6"/>
      <c r="K52" s="150"/>
    </row>
    <row r="53" spans="1:11" ht="14.15" customHeight="1" x14ac:dyDescent="0.2">
      <c r="A53" s="20"/>
      <c r="B53" s="20"/>
      <c r="C53" s="19"/>
      <c r="D53" s="19"/>
      <c r="E53" s="19"/>
      <c r="F53" s="19"/>
      <c r="G53" s="20"/>
      <c r="H53" s="19"/>
      <c r="I53" s="19"/>
      <c r="J53" s="19"/>
      <c r="K53" s="19"/>
    </row>
    <row r="54" spans="1:11" x14ac:dyDescent="0.2">
      <c r="A54" s="17" t="s">
        <v>172</v>
      </c>
      <c r="B54" s="17"/>
    </row>
    <row r="56" spans="1:11" x14ac:dyDescent="0.2">
      <c r="A56" s="146" t="s">
        <v>0</v>
      </c>
      <c r="B56" s="146" t="s">
        <v>388</v>
      </c>
      <c r="C56" s="146" t="s">
        <v>1</v>
      </c>
      <c r="D56" s="146" t="s">
        <v>4</v>
      </c>
      <c r="E56" s="1" t="s">
        <v>5</v>
      </c>
      <c r="F56" s="1" t="s">
        <v>7</v>
      </c>
      <c r="G56" s="144" t="s">
        <v>8</v>
      </c>
      <c r="H56" s="145"/>
      <c r="I56" s="145"/>
      <c r="J56" s="145"/>
      <c r="K56" s="146" t="s">
        <v>10</v>
      </c>
    </row>
    <row r="57" spans="1:11" x14ac:dyDescent="0.2">
      <c r="A57" s="147"/>
      <c r="B57" s="147"/>
      <c r="C57" s="147"/>
      <c r="D57" s="147"/>
      <c r="E57" s="2" t="s">
        <v>6</v>
      </c>
      <c r="F57" s="2" t="s">
        <v>134</v>
      </c>
      <c r="G57" s="3" t="s">
        <v>11</v>
      </c>
      <c r="H57" s="3" t="s">
        <v>2</v>
      </c>
      <c r="I57" s="3" t="s">
        <v>9</v>
      </c>
      <c r="J57" s="3" t="s">
        <v>3</v>
      </c>
      <c r="K57" s="147"/>
    </row>
    <row r="58" spans="1:11" x14ac:dyDescent="0.2">
      <c r="A58" s="79">
        <v>17262</v>
      </c>
      <c r="B58" s="79" t="str">
        <f t="shared" ref="B58:B88" si="2">IF(A58=0,"",TEXT(A58,"aaa"))</f>
        <v>土</v>
      </c>
      <c r="C58" s="157" t="s">
        <v>19</v>
      </c>
      <c r="D58" s="7">
        <v>3346</v>
      </c>
      <c r="E58" s="7">
        <v>2461</v>
      </c>
      <c r="F58" s="8">
        <f>ROUND(E58/D58*100,2)</f>
        <v>73.55</v>
      </c>
      <c r="G58" s="9" t="s">
        <v>173</v>
      </c>
      <c r="H58" s="4">
        <v>68</v>
      </c>
      <c r="I58" s="31" t="s">
        <v>12</v>
      </c>
      <c r="J58" s="7">
        <v>1325</v>
      </c>
      <c r="K58" s="4" t="s">
        <v>13</v>
      </c>
    </row>
    <row r="59" spans="1:11" x14ac:dyDescent="0.2">
      <c r="A59" s="24"/>
      <c r="B59" s="24" t="str">
        <f t="shared" si="2"/>
        <v/>
      </c>
      <c r="C59" s="158"/>
      <c r="D59" s="11"/>
      <c r="E59" s="11"/>
      <c r="F59" s="18"/>
      <c r="G59" s="10" t="s">
        <v>174</v>
      </c>
      <c r="H59" s="5">
        <v>59</v>
      </c>
      <c r="I59" s="35" t="s">
        <v>12</v>
      </c>
      <c r="J59" s="11">
        <v>476</v>
      </c>
      <c r="K59" s="5"/>
    </row>
    <row r="60" spans="1:11" x14ac:dyDescent="0.2">
      <c r="A60" s="24"/>
      <c r="B60" s="24" t="str">
        <f t="shared" si="2"/>
        <v/>
      </c>
      <c r="C60" s="158"/>
      <c r="D60" s="11"/>
      <c r="E60" s="11"/>
      <c r="F60" s="18"/>
      <c r="G60" s="10" t="s">
        <v>175</v>
      </c>
      <c r="H60" s="5">
        <v>40</v>
      </c>
      <c r="I60" s="35" t="s">
        <v>12</v>
      </c>
      <c r="J60" s="11">
        <v>412</v>
      </c>
      <c r="K60" s="5"/>
    </row>
    <row r="61" spans="1:11" x14ac:dyDescent="0.2">
      <c r="A61" s="25"/>
      <c r="B61" s="25" t="str">
        <f t="shared" si="2"/>
        <v/>
      </c>
      <c r="C61" s="159"/>
      <c r="D61" s="13"/>
      <c r="E61" s="13"/>
      <c r="F61" s="21"/>
      <c r="G61" s="12" t="s">
        <v>360</v>
      </c>
      <c r="H61" s="6">
        <v>41</v>
      </c>
      <c r="I61" s="33" t="s">
        <v>12</v>
      </c>
      <c r="J61" s="13">
        <v>211</v>
      </c>
      <c r="K61" s="6"/>
    </row>
    <row r="62" spans="1:11" x14ac:dyDescent="0.2">
      <c r="A62" s="79">
        <v>17312</v>
      </c>
      <c r="B62" s="81" t="str">
        <f t="shared" si="2"/>
        <v>日</v>
      </c>
      <c r="C62" s="94" t="s">
        <v>23</v>
      </c>
      <c r="D62" s="11">
        <v>3439</v>
      </c>
      <c r="E62" s="11">
        <v>2348</v>
      </c>
      <c r="F62" s="8">
        <f>ROUND(E62/D62*100,2)</f>
        <v>68.28</v>
      </c>
      <c r="G62" s="10" t="s">
        <v>176</v>
      </c>
      <c r="H62" s="5">
        <v>67</v>
      </c>
      <c r="I62" s="31" t="s">
        <v>12</v>
      </c>
      <c r="J62" s="11">
        <v>965</v>
      </c>
      <c r="K62" s="5" t="s">
        <v>13</v>
      </c>
    </row>
    <row r="63" spans="1:11" x14ac:dyDescent="0.2">
      <c r="A63" s="81"/>
      <c r="B63" s="81" t="str">
        <f t="shared" si="2"/>
        <v/>
      </c>
      <c r="C63" s="94"/>
      <c r="D63" s="11"/>
      <c r="E63" s="11"/>
      <c r="F63" s="18"/>
      <c r="G63" s="10" t="s">
        <v>177</v>
      </c>
      <c r="H63" s="5">
        <v>40</v>
      </c>
      <c r="I63" s="35" t="s">
        <v>12</v>
      </c>
      <c r="J63" s="11">
        <v>821</v>
      </c>
      <c r="K63" s="5"/>
    </row>
    <row r="64" spans="1:11" x14ac:dyDescent="0.2">
      <c r="A64" s="93"/>
      <c r="B64" s="81" t="str">
        <f t="shared" si="2"/>
        <v/>
      </c>
      <c r="C64" s="94"/>
      <c r="D64" s="11"/>
      <c r="E64" s="11"/>
      <c r="F64" s="18"/>
      <c r="G64" s="10" t="s">
        <v>178</v>
      </c>
      <c r="H64" s="5">
        <v>60</v>
      </c>
      <c r="I64" s="33" t="s">
        <v>12</v>
      </c>
      <c r="J64" s="11">
        <v>561</v>
      </c>
      <c r="K64" s="5"/>
    </row>
    <row r="65" spans="1:11" x14ac:dyDescent="0.2">
      <c r="A65" s="83">
        <v>18741</v>
      </c>
      <c r="B65" s="83" t="str">
        <f t="shared" si="2"/>
        <v>月</v>
      </c>
      <c r="C65" s="84" t="s">
        <v>15</v>
      </c>
      <c r="D65" s="29">
        <v>3853</v>
      </c>
      <c r="E65" s="29">
        <v>3653</v>
      </c>
      <c r="F65" s="8">
        <f>ROUND(E65/D65*100,2)</f>
        <v>94.81</v>
      </c>
      <c r="G65" s="9" t="s">
        <v>179</v>
      </c>
      <c r="H65" s="28">
        <v>53</v>
      </c>
      <c r="I65" s="14" t="s">
        <v>12</v>
      </c>
      <c r="J65" s="29">
        <v>2058</v>
      </c>
      <c r="K65" s="32" t="s">
        <v>24</v>
      </c>
    </row>
    <row r="66" spans="1:11" x14ac:dyDescent="0.2">
      <c r="A66" s="85"/>
      <c r="B66" s="85" t="str">
        <f t="shared" si="2"/>
        <v/>
      </c>
      <c r="C66" s="86"/>
      <c r="D66" s="36"/>
      <c r="E66" s="36"/>
      <c r="F66" s="34"/>
      <c r="G66" s="12" t="s">
        <v>177</v>
      </c>
      <c r="H66" s="37">
        <v>44</v>
      </c>
      <c r="I66" s="15" t="s">
        <v>12</v>
      </c>
      <c r="J66" s="36">
        <v>1537</v>
      </c>
      <c r="K66" s="39"/>
    </row>
    <row r="67" spans="1:11" x14ac:dyDescent="0.2">
      <c r="A67" s="79">
        <v>20209</v>
      </c>
      <c r="B67" s="79" t="str">
        <f t="shared" si="2"/>
        <v>土</v>
      </c>
      <c r="C67" s="87" t="s">
        <v>15</v>
      </c>
      <c r="D67" s="29">
        <v>3936</v>
      </c>
      <c r="E67" s="29"/>
      <c r="F67" s="108">
        <v>90.4</v>
      </c>
      <c r="G67" s="9" t="s">
        <v>180</v>
      </c>
      <c r="H67" s="4">
        <v>57</v>
      </c>
      <c r="I67" s="14" t="s">
        <v>12</v>
      </c>
      <c r="J67" s="7">
        <v>2675</v>
      </c>
      <c r="K67" s="32" t="s">
        <v>26</v>
      </c>
    </row>
    <row r="68" spans="1:11" x14ac:dyDescent="0.2">
      <c r="A68" s="81"/>
      <c r="B68" s="81" t="str">
        <f t="shared" si="2"/>
        <v/>
      </c>
      <c r="C68" s="88"/>
      <c r="D68" s="36"/>
      <c r="E68" s="36"/>
      <c r="F68" s="34"/>
      <c r="G68" s="10" t="s">
        <v>181</v>
      </c>
      <c r="H68" s="5">
        <v>53</v>
      </c>
      <c r="I68" s="15" t="s">
        <v>12</v>
      </c>
      <c r="J68" s="11">
        <v>617</v>
      </c>
      <c r="K68" s="151" t="s">
        <v>331</v>
      </c>
    </row>
    <row r="69" spans="1:11" x14ac:dyDescent="0.2">
      <c r="A69" s="81"/>
      <c r="B69" s="81" t="str">
        <f t="shared" si="2"/>
        <v/>
      </c>
      <c r="C69" s="88"/>
      <c r="D69" s="36"/>
      <c r="E69" s="36"/>
      <c r="F69" s="54"/>
      <c r="G69" s="10" t="s">
        <v>182</v>
      </c>
      <c r="H69" s="5">
        <v>60</v>
      </c>
      <c r="I69" s="15" t="s">
        <v>12</v>
      </c>
      <c r="J69" s="11">
        <v>178</v>
      </c>
      <c r="K69" s="151"/>
    </row>
    <row r="70" spans="1:11" x14ac:dyDescent="0.2">
      <c r="A70" s="79">
        <v>21670</v>
      </c>
      <c r="B70" s="79" t="str">
        <f t="shared" si="2"/>
        <v>木</v>
      </c>
      <c r="C70" s="87" t="s">
        <v>15</v>
      </c>
      <c r="D70" s="29">
        <v>3720</v>
      </c>
      <c r="E70" s="29">
        <v>3438</v>
      </c>
      <c r="F70" s="8">
        <f>ROUND(E70/D70*100,2)</f>
        <v>92.42</v>
      </c>
      <c r="G70" s="9" t="s">
        <v>180</v>
      </c>
      <c r="H70" s="4">
        <v>61</v>
      </c>
      <c r="I70" s="14" t="s">
        <v>12</v>
      </c>
      <c r="J70" s="7">
        <v>2098</v>
      </c>
      <c r="K70" s="32" t="s">
        <v>21</v>
      </c>
    </row>
    <row r="71" spans="1:11" s="19" customFormat="1" x14ac:dyDescent="0.2">
      <c r="A71" s="81"/>
      <c r="B71" s="81" t="str">
        <f t="shared" si="2"/>
        <v/>
      </c>
      <c r="C71" s="88"/>
      <c r="D71" s="36"/>
      <c r="E71" s="36"/>
      <c r="F71" s="21"/>
      <c r="G71" s="10" t="s">
        <v>183</v>
      </c>
      <c r="H71" s="5">
        <v>41</v>
      </c>
      <c r="I71" s="15" t="s">
        <v>12</v>
      </c>
      <c r="J71" s="11">
        <v>1308</v>
      </c>
      <c r="K71" s="38"/>
    </row>
    <row r="72" spans="1:11" x14ac:dyDescent="0.2">
      <c r="A72" s="83">
        <v>22394</v>
      </c>
      <c r="B72" s="83" t="str">
        <f t="shared" si="2"/>
        <v>日</v>
      </c>
      <c r="C72" s="84" t="s">
        <v>25</v>
      </c>
      <c r="D72" s="29">
        <v>3659</v>
      </c>
      <c r="E72" s="29">
        <v>2096</v>
      </c>
      <c r="F72" s="8">
        <f>ROUND(E72/D72*100,2)</f>
        <v>57.28</v>
      </c>
      <c r="G72" s="9" t="s">
        <v>184</v>
      </c>
      <c r="H72" s="28">
        <v>54</v>
      </c>
      <c r="I72" s="14" t="s">
        <v>12</v>
      </c>
      <c r="J72" s="7">
        <v>1897</v>
      </c>
      <c r="K72" s="32" t="s">
        <v>24</v>
      </c>
    </row>
    <row r="73" spans="1:11" s="19" customFormat="1" x14ac:dyDescent="0.2">
      <c r="A73" s="85"/>
      <c r="B73" s="85" t="str">
        <f t="shared" si="2"/>
        <v/>
      </c>
      <c r="C73" s="86"/>
      <c r="D73" s="36"/>
      <c r="E73" s="36"/>
      <c r="F73" s="18"/>
      <c r="G73" s="10" t="s">
        <v>361</v>
      </c>
      <c r="H73" s="37">
        <v>27</v>
      </c>
      <c r="I73" s="15" t="s">
        <v>12</v>
      </c>
      <c r="J73" s="11">
        <v>102</v>
      </c>
      <c r="K73" s="38"/>
    </row>
    <row r="74" spans="1:11" x14ac:dyDescent="0.2">
      <c r="A74" s="79">
        <v>23850</v>
      </c>
      <c r="B74" s="79" t="str">
        <f t="shared" si="2"/>
        <v>日</v>
      </c>
      <c r="C74" s="87" t="s">
        <v>15</v>
      </c>
      <c r="D74" s="7">
        <v>3429</v>
      </c>
      <c r="E74" s="7">
        <v>3128</v>
      </c>
      <c r="F74" s="8">
        <f>ROUND(E74/D74*100,2)</f>
        <v>91.22</v>
      </c>
      <c r="G74" s="9" t="s">
        <v>184</v>
      </c>
      <c r="H74" s="4">
        <v>58</v>
      </c>
      <c r="I74" s="14" t="s">
        <v>12</v>
      </c>
      <c r="J74" s="7">
        <v>1574</v>
      </c>
      <c r="K74" s="32" t="s">
        <v>26</v>
      </c>
    </row>
    <row r="75" spans="1:11" x14ac:dyDescent="0.2">
      <c r="A75" s="81"/>
      <c r="B75" s="81" t="str">
        <f t="shared" si="2"/>
        <v/>
      </c>
      <c r="C75" s="88"/>
      <c r="D75" s="11"/>
      <c r="E75" s="11"/>
      <c r="F75" s="34"/>
      <c r="G75" s="10" t="s">
        <v>185</v>
      </c>
      <c r="H75" s="5">
        <v>49</v>
      </c>
      <c r="I75" s="15" t="s">
        <v>12</v>
      </c>
      <c r="J75" s="11">
        <v>1535</v>
      </c>
      <c r="K75" s="38"/>
    </row>
    <row r="76" spans="1:11" x14ac:dyDescent="0.2">
      <c r="A76" s="79">
        <v>25306</v>
      </c>
      <c r="B76" s="79" t="str">
        <f t="shared" si="2"/>
        <v>日</v>
      </c>
      <c r="C76" s="87" t="s">
        <v>15</v>
      </c>
      <c r="D76" s="7">
        <v>3086</v>
      </c>
      <c r="E76" s="7">
        <v>2942</v>
      </c>
      <c r="F76" s="8">
        <f>ROUND(E76/D76*100,2)</f>
        <v>95.33</v>
      </c>
      <c r="G76" s="9" t="s">
        <v>186</v>
      </c>
      <c r="H76" s="22">
        <v>39</v>
      </c>
      <c r="I76" s="14" t="s">
        <v>12</v>
      </c>
      <c r="J76" s="7">
        <v>1470</v>
      </c>
      <c r="K76" s="32" t="s">
        <v>24</v>
      </c>
    </row>
    <row r="77" spans="1:11" x14ac:dyDescent="0.2">
      <c r="A77" s="81"/>
      <c r="B77" s="81" t="str">
        <f t="shared" si="2"/>
        <v/>
      </c>
      <c r="C77" s="88"/>
      <c r="D77" s="11"/>
      <c r="E77" s="11"/>
      <c r="F77" s="34"/>
      <c r="G77" s="10" t="s">
        <v>185</v>
      </c>
      <c r="H77" s="26">
        <v>53</v>
      </c>
      <c r="I77" s="15" t="s">
        <v>12</v>
      </c>
      <c r="J77" s="11">
        <v>1460</v>
      </c>
      <c r="K77" s="40"/>
    </row>
    <row r="78" spans="1:11" x14ac:dyDescent="0.2">
      <c r="A78" s="79">
        <v>26762</v>
      </c>
      <c r="B78" s="79" t="str">
        <f t="shared" si="2"/>
        <v>日</v>
      </c>
      <c r="C78" s="87" t="s">
        <v>15</v>
      </c>
      <c r="D78" s="7">
        <v>2971</v>
      </c>
      <c r="E78" s="7">
        <v>2814</v>
      </c>
      <c r="F78" s="8">
        <f>ROUND(E78/D78*100,2)</f>
        <v>94.72</v>
      </c>
      <c r="G78" s="9" t="s">
        <v>187</v>
      </c>
      <c r="H78" s="22">
        <v>43</v>
      </c>
      <c r="I78" s="14" t="s">
        <v>12</v>
      </c>
      <c r="J78" s="7">
        <v>1988</v>
      </c>
      <c r="K78" s="27" t="s">
        <v>30</v>
      </c>
    </row>
    <row r="79" spans="1:11" x14ac:dyDescent="0.2">
      <c r="A79" s="81"/>
      <c r="B79" s="81" t="str">
        <f t="shared" si="2"/>
        <v/>
      </c>
      <c r="C79" s="88"/>
      <c r="D79" s="11"/>
      <c r="E79" s="11"/>
      <c r="F79" s="34"/>
      <c r="G79" s="10" t="s">
        <v>188</v>
      </c>
      <c r="H79" s="26">
        <v>54</v>
      </c>
      <c r="I79" s="15" t="s">
        <v>12</v>
      </c>
      <c r="J79" s="11">
        <v>816</v>
      </c>
      <c r="K79" s="40"/>
    </row>
    <row r="80" spans="1:11" x14ac:dyDescent="0.2">
      <c r="A80" s="96">
        <v>28225</v>
      </c>
      <c r="B80" s="79" t="str">
        <f t="shared" si="2"/>
        <v>日</v>
      </c>
      <c r="C80" s="87" t="s">
        <v>15</v>
      </c>
      <c r="D80" s="42"/>
      <c r="E80" s="42"/>
      <c r="F80" s="43" t="s">
        <v>20</v>
      </c>
      <c r="G80" s="9" t="s">
        <v>187</v>
      </c>
      <c r="H80" s="69">
        <v>47</v>
      </c>
      <c r="I80" s="14" t="s">
        <v>12</v>
      </c>
      <c r="J80" s="42"/>
      <c r="K80" s="4" t="s">
        <v>16</v>
      </c>
    </row>
    <row r="81" spans="1:11" x14ac:dyDescent="0.2">
      <c r="A81" s="79">
        <v>29688</v>
      </c>
      <c r="B81" s="79" t="str">
        <f t="shared" si="2"/>
        <v>日</v>
      </c>
      <c r="C81" s="87" t="s">
        <v>15</v>
      </c>
      <c r="D81" s="7"/>
      <c r="E81" s="7"/>
      <c r="F81" s="30" t="s">
        <v>20</v>
      </c>
      <c r="G81" s="9" t="s">
        <v>187</v>
      </c>
      <c r="H81" s="4">
        <v>51</v>
      </c>
      <c r="I81" s="14" t="s">
        <v>12</v>
      </c>
      <c r="J81" s="7"/>
      <c r="K81" s="4" t="s">
        <v>17</v>
      </c>
    </row>
    <row r="82" spans="1:11" x14ac:dyDescent="0.2">
      <c r="A82" s="79">
        <v>31144</v>
      </c>
      <c r="B82" s="79" t="str">
        <f t="shared" si="2"/>
        <v>日</v>
      </c>
      <c r="C82" s="87" t="s">
        <v>15</v>
      </c>
      <c r="D82" s="7">
        <v>2641</v>
      </c>
      <c r="E82" s="7">
        <v>2568</v>
      </c>
      <c r="F82" s="8">
        <f>ROUND(E82/D82*100,2)</f>
        <v>97.24</v>
      </c>
      <c r="G82" s="9" t="s">
        <v>189</v>
      </c>
      <c r="H82" s="4">
        <v>55</v>
      </c>
      <c r="I82" s="14" t="s">
        <v>12</v>
      </c>
      <c r="J82" s="7">
        <v>1297</v>
      </c>
      <c r="K82" s="4" t="s">
        <v>18</v>
      </c>
    </row>
    <row r="83" spans="1:11" s="19" customFormat="1" x14ac:dyDescent="0.2">
      <c r="A83" s="81"/>
      <c r="B83" s="81" t="str">
        <f t="shared" si="2"/>
        <v/>
      </c>
      <c r="C83" s="88"/>
      <c r="D83" s="11"/>
      <c r="E83" s="11"/>
      <c r="F83" s="34"/>
      <c r="G83" s="10" t="s">
        <v>330</v>
      </c>
      <c r="H83" s="5">
        <v>63</v>
      </c>
      <c r="I83" s="16" t="s">
        <v>12</v>
      </c>
      <c r="J83" s="11">
        <v>1258</v>
      </c>
      <c r="K83" s="5"/>
    </row>
    <row r="84" spans="1:11" x14ac:dyDescent="0.2">
      <c r="A84" s="79">
        <v>32607</v>
      </c>
      <c r="B84" s="79" t="str">
        <f t="shared" si="2"/>
        <v>日</v>
      </c>
      <c r="C84" s="87" t="s">
        <v>15</v>
      </c>
      <c r="D84" s="7"/>
      <c r="E84" s="7"/>
      <c r="F84" s="30" t="s">
        <v>20</v>
      </c>
      <c r="G84" s="9" t="s">
        <v>190</v>
      </c>
      <c r="H84" s="4">
        <v>53</v>
      </c>
      <c r="I84" s="14" t="s">
        <v>12</v>
      </c>
      <c r="J84" s="7"/>
      <c r="K84" s="4" t="s">
        <v>13</v>
      </c>
    </row>
    <row r="85" spans="1:11" x14ac:dyDescent="0.2">
      <c r="A85" s="95">
        <v>34070</v>
      </c>
      <c r="B85" s="95" t="str">
        <f t="shared" si="2"/>
        <v>日</v>
      </c>
      <c r="C85" s="78" t="s">
        <v>15</v>
      </c>
      <c r="D85" s="42"/>
      <c r="E85" s="42"/>
      <c r="F85" s="43" t="s">
        <v>20</v>
      </c>
      <c r="G85" s="23" t="s">
        <v>190</v>
      </c>
      <c r="H85" s="41">
        <v>57</v>
      </c>
      <c r="I85" s="47" t="s">
        <v>12</v>
      </c>
      <c r="J85" s="42"/>
      <c r="K85" s="41" t="s">
        <v>14</v>
      </c>
    </row>
    <row r="86" spans="1:11" x14ac:dyDescent="0.2">
      <c r="A86" s="95">
        <v>35533</v>
      </c>
      <c r="B86" s="95" t="str">
        <f t="shared" si="2"/>
        <v>日</v>
      </c>
      <c r="C86" s="78" t="s">
        <v>15</v>
      </c>
      <c r="D86" s="42"/>
      <c r="E86" s="42"/>
      <c r="F86" s="43" t="s">
        <v>20</v>
      </c>
      <c r="G86" s="23" t="s">
        <v>190</v>
      </c>
      <c r="H86" s="41">
        <v>61</v>
      </c>
      <c r="I86" s="47" t="s">
        <v>12</v>
      </c>
      <c r="J86" s="42"/>
      <c r="K86" s="41" t="s">
        <v>16</v>
      </c>
    </row>
    <row r="87" spans="1:11" x14ac:dyDescent="0.2">
      <c r="A87" s="96">
        <v>36989</v>
      </c>
      <c r="B87" s="96" t="str">
        <f t="shared" si="2"/>
        <v>日</v>
      </c>
      <c r="C87" s="78" t="s">
        <v>15</v>
      </c>
      <c r="D87" s="41"/>
      <c r="E87" s="41"/>
      <c r="F87" s="41" t="s">
        <v>20</v>
      </c>
      <c r="G87" s="23" t="s">
        <v>190</v>
      </c>
      <c r="H87" s="41">
        <v>65</v>
      </c>
      <c r="I87" s="41" t="s">
        <v>12</v>
      </c>
      <c r="J87" s="42"/>
      <c r="K87" s="41" t="s">
        <v>17</v>
      </c>
    </row>
    <row r="88" spans="1:11" x14ac:dyDescent="0.2">
      <c r="A88" s="79">
        <v>38452</v>
      </c>
      <c r="B88" s="79" t="str">
        <f t="shared" si="2"/>
        <v>日</v>
      </c>
      <c r="C88" s="87" t="s">
        <v>15</v>
      </c>
      <c r="D88" s="51">
        <v>2051</v>
      </c>
      <c r="E88" s="51">
        <v>1665</v>
      </c>
      <c r="F88" s="8">
        <f>ROUND(E88/D88*100,2)</f>
        <v>81.180000000000007</v>
      </c>
      <c r="G88" s="9" t="s">
        <v>190</v>
      </c>
      <c r="H88" s="4">
        <v>69</v>
      </c>
      <c r="I88" s="14" t="s">
        <v>12</v>
      </c>
      <c r="J88" s="7">
        <v>1027</v>
      </c>
      <c r="K88" s="4" t="s">
        <v>18</v>
      </c>
    </row>
    <row r="89" spans="1:11" ht="13.5" customHeight="1" x14ac:dyDescent="0.2">
      <c r="A89" s="10"/>
      <c r="B89" s="10"/>
      <c r="C89" s="5"/>
      <c r="D89" s="5"/>
      <c r="E89" s="5"/>
      <c r="F89" s="5"/>
      <c r="G89" s="10" t="s">
        <v>314</v>
      </c>
      <c r="H89" s="5">
        <v>73</v>
      </c>
      <c r="I89" s="15" t="s">
        <v>12</v>
      </c>
      <c r="J89" s="11">
        <v>553</v>
      </c>
      <c r="K89" s="149" t="s">
        <v>342</v>
      </c>
    </row>
    <row r="90" spans="1:11" x14ac:dyDescent="0.2">
      <c r="A90" s="10"/>
      <c r="B90" s="10"/>
      <c r="C90" s="5"/>
      <c r="D90" s="5"/>
      <c r="E90" s="5"/>
      <c r="F90" s="5"/>
      <c r="G90" s="10"/>
      <c r="H90" s="5"/>
      <c r="I90" s="15"/>
      <c r="J90" s="11"/>
      <c r="K90" s="149"/>
    </row>
    <row r="91" spans="1:11" x14ac:dyDescent="0.2">
      <c r="A91" s="10"/>
      <c r="B91" s="10"/>
      <c r="C91" s="5"/>
      <c r="D91" s="5"/>
      <c r="E91" s="5"/>
      <c r="F91" s="5"/>
      <c r="G91" s="10"/>
      <c r="H91" s="5"/>
      <c r="I91" s="15"/>
      <c r="J91" s="11"/>
      <c r="K91" s="149"/>
    </row>
    <row r="92" spans="1:11" x14ac:dyDescent="0.2">
      <c r="A92" s="10"/>
      <c r="B92" s="10"/>
      <c r="C92" s="5"/>
      <c r="D92" s="5"/>
      <c r="E92" s="5"/>
      <c r="F92" s="5"/>
      <c r="G92" s="10"/>
      <c r="H92" s="5"/>
      <c r="I92" s="15"/>
      <c r="J92" s="11"/>
      <c r="K92" s="149"/>
    </row>
    <row r="93" spans="1:1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150"/>
    </row>
    <row r="94" spans="1:1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77"/>
    </row>
    <row r="95" spans="1:11" x14ac:dyDescent="0.2">
      <c r="A95" s="17" t="s">
        <v>191</v>
      </c>
      <c r="B95" s="17"/>
    </row>
    <row r="97" spans="1:11" x14ac:dyDescent="0.2">
      <c r="A97" s="146" t="s">
        <v>0</v>
      </c>
      <c r="B97" s="146" t="s">
        <v>388</v>
      </c>
      <c r="C97" s="146" t="s">
        <v>1</v>
      </c>
      <c r="D97" s="146" t="s">
        <v>4</v>
      </c>
      <c r="E97" s="1" t="s">
        <v>5</v>
      </c>
      <c r="F97" s="1" t="s">
        <v>7</v>
      </c>
      <c r="G97" s="144" t="s">
        <v>8</v>
      </c>
      <c r="H97" s="145"/>
      <c r="I97" s="145"/>
      <c r="J97" s="145"/>
      <c r="K97" s="146" t="s">
        <v>10</v>
      </c>
    </row>
    <row r="98" spans="1:11" x14ac:dyDescent="0.2">
      <c r="A98" s="147"/>
      <c r="B98" s="147"/>
      <c r="C98" s="147"/>
      <c r="D98" s="147"/>
      <c r="E98" s="2" t="s">
        <v>6</v>
      </c>
      <c r="F98" s="2" t="s">
        <v>134</v>
      </c>
      <c r="G98" s="3" t="s">
        <v>11</v>
      </c>
      <c r="H98" s="3" t="s">
        <v>2</v>
      </c>
      <c r="I98" s="3" t="s">
        <v>9</v>
      </c>
      <c r="J98" s="3" t="s">
        <v>3</v>
      </c>
      <c r="K98" s="147"/>
    </row>
    <row r="99" spans="1:11" x14ac:dyDescent="0.2">
      <c r="A99" s="79">
        <v>17262</v>
      </c>
      <c r="B99" s="79" t="str">
        <f t="shared" ref="B99:B125" si="3">IF(A99=0,"",TEXT(A99,"aaa"))</f>
        <v>土</v>
      </c>
      <c r="C99" s="142" t="s">
        <v>19</v>
      </c>
      <c r="D99" s="7"/>
      <c r="E99" s="7"/>
      <c r="F99" s="8"/>
      <c r="G99" s="9" t="s">
        <v>192</v>
      </c>
      <c r="H99" s="4">
        <v>41</v>
      </c>
      <c r="I99" s="31" t="s">
        <v>12</v>
      </c>
      <c r="J99" s="7">
        <v>1174</v>
      </c>
      <c r="K99" s="4" t="s">
        <v>13</v>
      </c>
    </row>
    <row r="100" spans="1:11" x14ac:dyDescent="0.2">
      <c r="A100" s="81"/>
      <c r="B100" s="81" t="str">
        <f t="shared" si="3"/>
        <v/>
      </c>
      <c r="C100" s="143"/>
      <c r="D100" s="13"/>
      <c r="E100" s="13"/>
      <c r="F100" s="21"/>
      <c r="G100" s="12" t="s">
        <v>332</v>
      </c>
      <c r="H100" s="6">
        <v>69</v>
      </c>
      <c r="I100" s="33" t="s">
        <v>12</v>
      </c>
      <c r="J100" s="13">
        <v>1070</v>
      </c>
      <c r="K100" s="6"/>
    </row>
    <row r="101" spans="1:11" x14ac:dyDescent="0.2">
      <c r="A101" s="83">
        <v>18741</v>
      </c>
      <c r="B101" s="83" t="str">
        <f t="shared" si="3"/>
        <v>月</v>
      </c>
      <c r="C101" s="84" t="s">
        <v>15</v>
      </c>
      <c r="D101" s="29"/>
      <c r="E101" s="29"/>
      <c r="F101" s="30" t="s">
        <v>20</v>
      </c>
      <c r="G101" s="9" t="s">
        <v>192</v>
      </c>
      <c r="H101" s="28">
        <v>45</v>
      </c>
      <c r="I101" s="14" t="s">
        <v>12</v>
      </c>
      <c r="J101" s="29"/>
      <c r="K101" s="32" t="s">
        <v>26</v>
      </c>
    </row>
    <row r="102" spans="1:11" x14ac:dyDescent="0.2">
      <c r="A102" s="79">
        <v>20209</v>
      </c>
      <c r="B102" s="79" t="str">
        <f t="shared" si="3"/>
        <v>土</v>
      </c>
      <c r="C102" s="87" t="s">
        <v>15</v>
      </c>
      <c r="D102" s="29">
        <v>3874</v>
      </c>
      <c r="E102" s="29">
        <v>3737</v>
      </c>
      <c r="F102" s="8">
        <f>ROUND(E102/D102*100,2)</f>
        <v>96.46</v>
      </c>
      <c r="G102" s="9" t="s">
        <v>193</v>
      </c>
      <c r="H102" s="4">
        <v>34</v>
      </c>
      <c r="I102" s="14" t="s">
        <v>12</v>
      </c>
      <c r="J102" s="7">
        <v>1014</v>
      </c>
      <c r="K102" s="32" t="s">
        <v>24</v>
      </c>
    </row>
    <row r="103" spans="1:11" x14ac:dyDescent="0.2">
      <c r="A103" s="81"/>
      <c r="B103" s="81" t="str">
        <f t="shared" si="3"/>
        <v/>
      </c>
      <c r="C103" s="88"/>
      <c r="D103" s="36"/>
      <c r="E103" s="36"/>
      <c r="F103" s="34"/>
      <c r="G103" s="10" t="s">
        <v>333</v>
      </c>
      <c r="H103" s="5">
        <v>50</v>
      </c>
      <c r="I103" s="15" t="s">
        <v>12</v>
      </c>
      <c r="J103" s="11">
        <v>993</v>
      </c>
      <c r="K103" s="151" t="s">
        <v>320</v>
      </c>
    </row>
    <row r="104" spans="1:11" x14ac:dyDescent="0.2">
      <c r="A104" s="81"/>
      <c r="B104" s="81" t="str">
        <f t="shared" si="3"/>
        <v/>
      </c>
      <c r="C104" s="88"/>
      <c r="D104" s="36"/>
      <c r="E104" s="36"/>
      <c r="F104" s="34"/>
      <c r="G104" s="10" t="s">
        <v>362</v>
      </c>
      <c r="H104" s="5">
        <v>57</v>
      </c>
      <c r="I104" s="15" t="s">
        <v>12</v>
      </c>
      <c r="J104" s="11">
        <v>872</v>
      </c>
      <c r="K104" s="151"/>
    </row>
    <row r="105" spans="1:11" x14ac:dyDescent="0.2">
      <c r="A105" s="81"/>
      <c r="B105" s="81" t="str">
        <f t="shared" si="3"/>
        <v/>
      </c>
      <c r="C105" s="88"/>
      <c r="D105" s="36"/>
      <c r="E105" s="36"/>
      <c r="F105" s="54"/>
      <c r="G105" s="10" t="s">
        <v>334</v>
      </c>
      <c r="H105" s="5">
        <v>63</v>
      </c>
      <c r="I105" s="15" t="s">
        <v>12</v>
      </c>
      <c r="J105" s="11">
        <v>805</v>
      </c>
      <c r="K105" s="38"/>
    </row>
    <row r="106" spans="1:11" x14ac:dyDescent="0.2">
      <c r="A106" s="79">
        <v>21670</v>
      </c>
      <c r="B106" s="79" t="str">
        <f t="shared" si="3"/>
        <v>木</v>
      </c>
      <c r="C106" s="87" t="s">
        <v>15</v>
      </c>
      <c r="D106" s="29">
        <v>3887</v>
      </c>
      <c r="E106" s="29"/>
      <c r="F106" s="8"/>
      <c r="G106" s="9" t="s">
        <v>193</v>
      </c>
      <c r="H106" s="4">
        <v>38</v>
      </c>
      <c r="I106" s="31" t="s">
        <v>12</v>
      </c>
      <c r="J106" s="7">
        <v>2255</v>
      </c>
      <c r="K106" s="32" t="s">
        <v>26</v>
      </c>
    </row>
    <row r="107" spans="1:11" s="19" customFormat="1" x14ac:dyDescent="0.2">
      <c r="A107" s="81"/>
      <c r="B107" s="81" t="str">
        <f t="shared" si="3"/>
        <v/>
      </c>
      <c r="C107" s="88"/>
      <c r="D107" s="36"/>
      <c r="E107" s="36"/>
      <c r="F107" s="21"/>
      <c r="G107" s="10" t="s">
        <v>194</v>
      </c>
      <c r="H107" s="5">
        <v>42</v>
      </c>
      <c r="I107" s="33" t="s">
        <v>54</v>
      </c>
      <c r="J107" s="11">
        <v>1399</v>
      </c>
      <c r="K107" s="38"/>
    </row>
    <row r="108" spans="1:11" x14ac:dyDescent="0.2">
      <c r="A108" s="83">
        <v>23131</v>
      </c>
      <c r="B108" s="83" t="str">
        <f t="shared" si="3"/>
        <v>火</v>
      </c>
      <c r="C108" s="84" t="s">
        <v>15</v>
      </c>
      <c r="D108" s="29"/>
      <c r="E108" s="29"/>
      <c r="F108" s="18" t="s">
        <v>20</v>
      </c>
      <c r="G108" s="9" t="s">
        <v>193</v>
      </c>
      <c r="H108" s="28">
        <v>42</v>
      </c>
      <c r="I108" s="14" t="s">
        <v>12</v>
      </c>
      <c r="J108" s="7"/>
      <c r="K108" s="32" t="s">
        <v>21</v>
      </c>
    </row>
    <row r="109" spans="1:11" x14ac:dyDescent="0.2">
      <c r="A109" s="79">
        <v>24590</v>
      </c>
      <c r="B109" s="79" t="str">
        <f t="shared" si="3"/>
        <v>金</v>
      </c>
      <c r="C109" s="87" t="s">
        <v>15</v>
      </c>
      <c r="D109" s="7"/>
      <c r="E109" s="7"/>
      <c r="F109" s="30" t="s">
        <v>20</v>
      </c>
      <c r="G109" s="9" t="s">
        <v>193</v>
      </c>
      <c r="H109" s="4">
        <v>46</v>
      </c>
      <c r="I109" s="14" t="s">
        <v>12</v>
      </c>
      <c r="J109" s="7"/>
      <c r="K109" s="32" t="s">
        <v>22</v>
      </c>
    </row>
    <row r="110" spans="1:11" x14ac:dyDescent="0.2">
      <c r="A110" s="79">
        <v>26048</v>
      </c>
      <c r="B110" s="79" t="str">
        <f t="shared" si="3"/>
        <v>日</v>
      </c>
      <c r="C110" s="87" t="s">
        <v>15</v>
      </c>
      <c r="D110" s="7">
        <v>3130</v>
      </c>
      <c r="E110" s="7">
        <v>3061</v>
      </c>
      <c r="F110" s="8">
        <f>ROUND(E110/D110*100,2)</f>
        <v>97.8</v>
      </c>
      <c r="G110" s="9" t="s">
        <v>193</v>
      </c>
      <c r="H110" s="22">
        <v>50</v>
      </c>
      <c r="I110" s="14" t="s">
        <v>12</v>
      </c>
      <c r="J110" s="7">
        <v>1571</v>
      </c>
      <c r="K110" s="32" t="s">
        <v>28</v>
      </c>
    </row>
    <row r="111" spans="1:11" x14ac:dyDescent="0.2">
      <c r="A111" s="81"/>
      <c r="B111" s="81" t="str">
        <f t="shared" si="3"/>
        <v/>
      </c>
      <c r="C111" s="88"/>
      <c r="D111" s="11"/>
      <c r="E111" s="11"/>
      <c r="F111" s="34"/>
      <c r="G111" s="10" t="s">
        <v>194</v>
      </c>
      <c r="H111" s="26">
        <v>44</v>
      </c>
      <c r="I111" s="33" t="s">
        <v>54</v>
      </c>
      <c r="J111" s="11">
        <v>1481</v>
      </c>
      <c r="K111" s="40"/>
    </row>
    <row r="112" spans="1:11" x14ac:dyDescent="0.2">
      <c r="A112" s="79">
        <v>27511</v>
      </c>
      <c r="B112" s="79" t="str">
        <f t="shared" si="3"/>
        <v>日</v>
      </c>
      <c r="C112" s="87" t="s">
        <v>15</v>
      </c>
      <c r="D112" s="7">
        <v>2707</v>
      </c>
      <c r="E112" s="7">
        <v>2666</v>
      </c>
      <c r="F112" s="8">
        <f>ROUND(E112/D112*100,2)</f>
        <v>98.49</v>
      </c>
      <c r="G112" s="9" t="s">
        <v>193</v>
      </c>
      <c r="H112" s="22">
        <v>54</v>
      </c>
      <c r="I112" s="14" t="s">
        <v>12</v>
      </c>
      <c r="J112" s="7">
        <v>1017</v>
      </c>
      <c r="K112" s="27" t="s">
        <v>41</v>
      </c>
    </row>
    <row r="113" spans="1:11" x14ac:dyDescent="0.2">
      <c r="A113" s="81"/>
      <c r="B113" s="81" t="str">
        <f t="shared" si="3"/>
        <v/>
      </c>
      <c r="C113" s="88"/>
      <c r="D113" s="11"/>
      <c r="E113" s="11"/>
      <c r="F113" s="34"/>
      <c r="G113" s="10" t="s">
        <v>195</v>
      </c>
      <c r="H113" s="26">
        <v>48</v>
      </c>
      <c r="I113" s="15" t="s">
        <v>54</v>
      </c>
      <c r="J113" s="11">
        <v>889</v>
      </c>
      <c r="K113" s="40"/>
    </row>
    <row r="114" spans="1:11" x14ac:dyDescent="0.2">
      <c r="A114" s="81"/>
      <c r="B114" s="81" t="str">
        <f t="shared" si="3"/>
        <v/>
      </c>
      <c r="C114" s="88"/>
      <c r="D114" s="11"/>
      <c r="E114" s="11"/>
      <c r="F114" s="34"/>
      <c r="G114" s="10" t="s">
        <v>196</v>
      </c>
      <c r="H114" s="26">
        <v>54</v>
      </c>
      <c r="I114" s="15" t="s">
        <v>12</v>
      </c>
      <c r="J114" s="11">
        <v>744</v>
      </c>
      <c r="K114" s="40"/>
    </row>
    <row r="115" spans="1:11" x14ac:dyDescent="0.2">
      <c r="A115" s="79">
        <v>28967</v>
      </c>
      <c r="B115" s="79" t="str">
        <f t="shared" si="3"/>
        <v>日</v>
      </c>
      <c r="C115" s="87" t="s">
        <v>15</v>
      </c>
      <c r="D115" s="7">
        <v>2570</v>
      </c>
      <c r="E115" s="7">
        <v>2526</v>
      </c>
      <c r="F115" s="8">
        <f>ROUND(E115/D115*100,2)</f>
        <v>98.29</v>
      </c>
      <c r="G115" s="9" t="s">
        <v>193</v>
      </c>
      <c r="H115" s="4">
        <v>58</v>
      </c>
      <c r="I115" s="14" t="s">
        <v>12</v>
      </c>
      <c r="J115" s="7">
        <v>1258</v>
      </c>
      <c r="K115" s="4" t="s">
        <v>197</v>
      </c>
    </row>
    <row r="116" spans="1:11" x14ac:dyDescent="0.2">
      <c r="A116" s="93"/>
      <c r="B116" s="93" t="str">
        <f t="shared" si="3"/>
        <v/>
      </c>
      <c r="C116" s="91"/>
      <c r="D116" s="13"/>
      <c r="E116" s="13"/>
      <c r="F116" s="54"/>
      <c r="G116" s="12" t="s">
        <v>195</v>
      </c>
      <c r="H116" s="6">
        <v>52</v>
      </c>
      <c r="I116" s="16" t="s">
        <v>12</v>
      </c>
      <c r="J116" s="13">
        <v>1247</v>
      </c>
      <c r="K116" s="6"/>
    </row>
    <row r="117" spans="1:11" x14ac:dyDescent="0.2">
      <c r="A117" s="79">
        <v>30108</v>
      </c>
      <c r="B117" s="79" t="str">
        <f t="shared" si="3"/>
        <v>日</v>
      </c>
      <c r="C117" s="87" t="s">
        <v>23</v>
      </c>
      <c r="D117" s="7">
        <v>2348</v>
      </c>
      <c r="E117" s="7">
        <v>2316</v>
      </c>
      <c r="F117" s="8">
        <f>ROUND(E117/D117*100,2)</f>
        <v>98.64</v>
      </c>
      <c r="G117" s="9" t="s">
        <v>198</v>
      </c>
      <c r="H117" s="4">
        <v>56</v>
      </c>
      <c r="I117" s="14" t="s">
        <v>12</v>
      </c>
      <c r="J117" s="7">
        <v>1217</v>
      </c>
      <c r="K117" s="4" t="s">
        <v>13</v>
      </c>
    </row>
    <row r="118" spans="1:11" s="19" customFormat="1" x14ac:dyDescent="0.2">
      <c r="A118" s="81"/>
      <c r="B118" s="81" t="str">
        <f t="shared" si="3"/>
        <v/>
      </c>
      <c r="C118" s="88"/>
      <c r="D118" s="11"/>
      <c r="E118" s="11"/>
      <c r="F118" s="34"/>
      <c r="G118" s="10" t="s">
        <v>195</v>
      </c>
      <c r="H118" s="5">
        <v>56</v>
      </c>
      <c r="I118" s="16" t="s">
        <v>12</v>
      </c>
      <c r="J118" s="11">
        <v>1092</v>
      </c>
      <c r="K118" s="5"/>
    </row>
    <row r="119" spans="1:11" x14ac:dyDescent="0.2">
      <c r="A119" s="79">
        <v>31557</v>
      </c>
      <c r="B119" s="79" t="str">
        <f t="shared" si="3"/>
        <v>日</v>
      </c>
      <c r="C119" s="87" t="s">
        <v>15</v>
      </c>
      <c r="D119" s="7"/>
      <c r="E119" s="7"/>
      <c r="F119" s="30" t="s">
        <v>20</v>
      </c>
      <c r="G119" s="9" t="s">
        <v>198</v>
      </c>
      <c r="H119" s="4">
        <v>60</v>
      </c>
      <c r="I119" s="14" t="s">
        <v>12</v>
      </c>
      <c r="J119" s="7"/>
      <c r="K119" s="4" t="s">
        <v>14</v>
      </c>
    </row>
    <row r="120" spans="1:11" x14ac:dyDescent="0.2">
      <c r="A120" s="89">
        <v>33020</v>
      </c>
      <c r="B120" s="89" t="str">
        <f t="shared" si="3"/>
        <v>日</v>
      </c>
      <c r="C120" s="87"/>
      <c r="D120" s="7"/>
      <c r="E120" s="7"/>
      <c r="F120" s="30" t="s">
        <v>20</v>
      </c>
      <c r="G120" s="9" t="s">
        <v>198</v>
      </c>
      <c r="H120" s="4">
        <v>64</v>
      </c>
      <c r="I120" s="14" t="s">
        <v>12</v>
      </c>
      <c r="J120" s="7"/>
      <c r="K120" s="4" t="s">
        <v>16</v>
      </c>
    </row>
    <row r="121" spans="1:11" x14ac:dyDescent="0.2">
      <c r="A121" s="89">
        <v>34476</v>
      </c>
      <c r="B121" s="89" t="str">
        <f t="shared" si="3"/>
        <v>日</v>
      </c>
      <c r="C121" s="87" t="s">
        <v>15</v>
      </c>
      <c r="D121" s="7">
        <v>1961</v>
      </c>
      <c r="E121" s="7">
        <v>1880</v>
      </c>
      <c r="F121" s="8">
        <f>ROUND(E121/D121*100,2)</f>
        <v>95.87</v>
      </c>
      <c r="G121" s="9" t="s">
        <v>200</v>
      </c>
      <c r="H121" s="4">
        <v>51</v>
      </c>
      <c r="I121" s="14" t="s">
        <v>12</v>
      </c>
      <c r="J121" s="7">
        <v>1005</v>
      </c>
      <c r="K121" s="4" t="s">
        <v>13</v>
      </c>
    </row>
    <row r="122" spans="1:11" x14ac:dyDescent="0.2">
      <c r="A122" s="90"/>
      <c r="B122" s="90" t="str">
        <f t="shared" si="3"/>
        <v/>
      </c>
      <c r="C122" s="91"/>
      <c r="D122" s="6"/>
      <c r="E122" s="6"/>
      <c r="F122" s="6"/>
      <c r="G122" s="12" t="s">
        <v>199</v>
      </c>
      <c r="H122" s="6">
        <v>59</v>
      </c>
      <c r="I122" s="16" t="s">
        <v>12</v>
      </c>
      <c r="J122" s="13">
        <v>862</v>
      </c>
      <c r="K122" s="6"/>
    </row>
    <row r="123" spans="1:11" x14ac:dyDescent="0.2">
      <c r="A123" s="89">
        <v>35932</v>
      </c>
      <c r="B123" s="89" t="str">
        <f t="shared" si="3"/>
        <v>日</v>
      </c>
      <c r="C123" s="87" t="s">
        <v>15</v>
      </c>
      <c r="D123" s="7">
        <v>1841</v>
      </c>
      <c r="E123" s="7">
        <v>1679</v>
      </c>
      <c r="F123" s="8">
        <f>ROUND(E123/D123*100,2)</f>
        <v>91.2</v>
      </c>
      <c r="G123" s="9" t="s">
        <v>200</v>
      </c>
      <c r="H123" s="4">
        <v>55</v>
      </c>
      <c r="I123" s="14" t="s">
        <v>12</v>
      </c>
      <c r="J123" s="7">
        <v>1441</v>
      </c>
      <c r="K123" s="4" t="s">
        <v>14</v>
      </c>
    </row>
    <row r="124" spans="1:11" x14ac:dyDescent="0.2">
      <c r="A124" s="90"/>
      <c r="B124" s="90" t="str">
        <f t="shared" si="3"/>
        <v/>
      </c>
      <c r="C124" s="91"/>
      <c r="D124" s="6"/>
      <c r="E124" s="6"/>
      <c r="F124" s="6"/>
      <c r="G124" s="12" t="s">
        <v>296</v>
      </c>
      <c r="H124" s="6">
        <v>51</v>
      </c>
      <c r="I124" s="16" t="s">
        <v>12</v>
      </c>
      <c r="J124" s="13">
        <v>198</v>
      </c>
      <c r="K124" s="6"/>
    </row>
    <row r="125" spans="1:11" x14ac:dyDescent="0.2">
      <c r="A125" s="79">
        <v>37395</v>
      </c>
      <c r="B125" s="79" t="str">
        <f t="shared" si="3"/>
        <v>日</v>
      </c>
      <c r="C125" s="87" t="s">
        <v>15</v>
      </c>
      <c r="D125" s="4"/>
      <c r="E125" s="4"/>
      <c r="F125" s="4" t="s">
        <v>20</v>
      </c>
      <c r="G125" s="9" t="s">
        <v>200</v>
      </c>
      <c r="H125" s="4">
        <v>59</v>
      </c>
      <c r="I125" s="14" t="s">
        <v>12</v>
      </c>
      <c r="J125" s="7"/>
      <c r="K125" s="4" t="s">
        <v>16</v>
      </c>
    </row>
    <row r="126" spans="1:11" ht="13.5" customHeight="1" x14ac:dyDescent="0.2">
      <c r="A126" s="24"/>
      <c r="B126" s="24"/>
      <c r="C126" s="5"/>
      <c r="D126" s="5"/>
      <c r="E126" s="5"/>
      <c r="F126" s="5"/>
      <c r="G126" s="10"/>
      <c r="H126" s="5"/>
      <c r="I126" s="15"/>
      <c r="J126" s="11"/>
      <c r="K126" s="149" t="s">
        <v>342</v>
      </c>
    </row>
    <row r="127" spans="1:11" x14ac:dyDescent="0.2">
      <c r="A127" s="24"/>
      <c r="B127" s="24"/>
      <c r="C127" s="5"/>
      <c r="D127" s="5"/>
      <c r="E127" s="5"/>
      <c r="F127" s="5"/>
      <c r="G127" s="10"/>
      <c r="H127" s="5"/>
      <c r="I127" s="15"/>
      <c r="J127" s="11"/>
      <c r="K127" s="149"/>
    </row>
    <row r="128" spans="1:11" x14ac:dyDescent="0.2">
      <c r="A128" s="24"/>
      <c r="B128" s="24"/>
      <c r="C128" s="5"/>
      <c r="D128" s="5"/>
      <c r="E128" s="5"/>
      <c r="F128" s="5"/>
      <c r="G128" s="10"/>
      <c r="H128" s="5"/>
      <c r="I128" s="15"/>
      <c r="J128" s="11"/>
      <c r="K128" s="149"/>
    </row>
    <row r="129" spans="1:11" x14ac:dyDescent="0.2">
      <c r="A129" s="24"/>
      <c r="B129" s="24"/>
      <c r="C129" s="5"/>
      <c r="D129" s="5"/>
      <c r="E129" s="5"/>
      <c r="F129" s="5"/>
      <c r="G129" s="10"/>
      <c r="H129" s="5"/>
      <c r="I129" s="15"/>
      <c r="J129" s="11"/>
      <c r="K129" s="149"/>
    </row>
    <row r="130" spans="1:1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150"/>
    </row>
    <row r="131" spans="1:11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77"/>
    </row>
    <row r="132" spans="1:11" x14ac:dyDescent="0.2">
      <c r="A132" s="17" t="s">
        <v>201</v>
      </c>
      <c r="B132" s="17"/>
    </row>
    <row r="134" spans="1:11" x14ac:dyDescent="0.2">
      <c r="A134" s="146" t="s">
        <v>0</v>
      </c>
      <c r="B134" s="146" t="s">
        <v>388</v>
      </c>
      <c r="C134" s="146" t="s">
        <v>1</v>
      </c>
      <c r="D134" s="146" t="s">
        <v>4</v>
      </c>
      <c r="E134" s="1" t="s">
        <v>5</v>
      </c>
      <c r="F134" s="1" t="s">
        <v>7</v>
      </c>
      <c r="G134" s="144" t="s">
        <v>8</v>
      </c>
      <c r="H134" s="145"/>
      <c r="I134" s="145"/>
      <c r="J134" s="145"/>
      <c r="K134" s="146" t="s">
        <v>10</v>
      </c>
    </row>
    <row r="135" spans="1:11" x14ac:dyDescent="0.2">
      <c r="A135" s="147"/>
      <c r="B135" s="147"/>
      <c r="C135" s="147"/>
      <c r="D135" s="147"/>
      <c r="E135" s="2" t="s">
        <v>6</v>
      </c>
      <c r="F135" s="2" t="s">
        <v>134</v>
      </c>
      <c r="G135" s="3" t="s">
        <v>11</v>
      </c>
      <c r="H135" s="3" t="s">
        <v>2</v>
      </c>
      <c r="I135" s="3" t="s">
        <v>9</v>
      </c>
      <c r="J135" s="3" t="s">
        <v>3</v>
      </c>
      <c r="K135" s="147"/>
    </row>
    <row r="136" spans="1:11" x14ac:dyDescent="0.2">
      <c r="A136" s="79">
        <v>17262</v>
      </c>
      <c r="B136" s="79" t="str">
        <f t="shared" ref="B136:B157" si="4">IF(A136=0,"",TEXT(A136,"aaa"))</f>
        <v>土</v>
      </c>
      <c r="C136" s="142" t="s">
        <v>19</v>
      </c>
      <c r="D136" s="7"/>
      <c r="E136" s="7"/>
      <c r="F136" s="8" t="s">
        <v>20</v>
      </c>
      <c r="G136" s="9" t="s">
        <v>202</v>
      </c>
      <c r="H136" s="4">
        <v>49</v>
      </c>
      <c r="I136" s="31" t="s">
        <v>12</v>
      </c>
      <c r="J136" s="7"/>
      <c r="K136" s="4" t="s">
        <v>13</v>
      </c>
    </row>
    <row r="137" spans="1:11" x14ac:dyDescent="0.2">
      <c r="A137" s="81"/>
      <c r="B137" s="81" t="str">
        <f t="shared" si="4"/>
        <v/>
      </c>
      <c r="C137" s="143"/>
      <c r="D137" s="13"/>
      <c r="E137" s="13"/>
      <c r="F137" s="21"/>
      <c r="G137" s="12"/>
      <c r="H137" s="6"/>
      <c r="I137" s="33"/>
      <c r="J137" s="13"/>
      <c r="K137" s="6"/>
    </row>
    <row r="138" spans="1:11" x14ac:dyDescent="0.2">
      <c r="A138" s="83">
        <v>18741</v>
      </c>
      <c r="B138" s="83" t="str">
        <f t="shared" si="4"/>
        <v>月</v>
      </c>
      <c r="C138" s="84" t="s">
        <v>15</v>
      </c>
      <c r="D138" s="29">
        <v>2093</v>
      </c>
      <c r="E138" s="29">
        <v>2074</v>
      </c>
      <c r="F138" s="8">
        <f>ROUND(E138/D138*100,2)</f>
        <v>99.09</v>
      </c>
      <c r="G138" s="9" t="s">
        <v>202</v>
      </c>
      <c r="H138" s="28">
        <v>53</v>
      </c>
      <c r="I138" s="31" t="s">
        <v>12</v>
      </c>
      <c r="J138" s="29">
        <v>1536</v>
      </c>
      <c r="K138" s="32" t="s">
        <v>26</v>
      </c>
    </row>
    <row r="139" spans="1:11" x14ac:dyDescent="0.2">
      <c r="A139" s="100"/>
      <c r="B139" s="100" t="str">
        <f t="shared" si="4"/>
        <v/>
      </c>
      <c r="C139" s="101"/>
      <c r="D139" s="53"/>
      <c r="E139" s="53"/>
      <c r="F139" s="54"/>
      <c r="G139" s="12" t="s">
        <v>203</v>
      </c>
      <c r="H139" s="70">
        <v>46</v>
      </c>
      <c r="I139" s="33" t="s">
        <v>12</v>
      </c>
      <c r="J139" s="53">
        <v>521</v>
      </c>
      <c r="K139" s="55"/>
    </row>
    <row r="140" spans="1:11" x14ac:dyDescent="0.2">
      <c r="A140" s="79">
        <v>20209</v>
      </c>
      <c r="B140" s="79" t="str">
        <f t="shared" si="4"/>
        <v>土</v>
      </c>
      <c r="C140" s="87" t="s">
        <v>15</v>
      </c>
      <c r="D140" s="29"/>
      <c r="E140" s="29"/>
      <c r="F140" s="8" t="s">
        <v>20</v>
      </c>
      <c r="G140" s="9" t="s">
        <v>202</v>
      </c>
      <c r="H140" s="4">
        <v>57</v>
      </c>
      <c r="I140" s="14" t="s">
        <v>12</v>
      </c>
      <c r="J140" s="7"/>
      <c r="K140" s="32" t="s">
        <v>21</v>
      </c>
    </row>
    <row r="141" spans="1:11" x14ac:dyDescent="0.2">
      <c r="A141" s="96">
        <v>21305</v>
      </c>
      <c r="B141" s="96" t="str">
        <f t="shared" si="4"/>
        <v>水</v>
      </c>
      <c r="C141" s="78" t="s">
        <v>25</v>
      </c>
      <c r="D141" s="63"/>
      <c r="E141" s="63"/>
      <c r="F141" s="68" t="s">
        <v>20</v>
      </c>
      <c r="G141" s="23" t="s">
        <v>203</v>
      </c>
      <c r="H141" s="41">
        <v>53</v>
      </c>
      <c r="I141" s="71" t="s">
        <v>12</v>
      </c>
      <c r="J141" s="42"/>
      <c r="K141" s="64" t="s">
        <v>24</v>
      </c>
    </row>
    <row r="142" spans="1:11" x14ac:dyDescent="0.2">
      <c r="A142" s="83">
        <v>22758</v>
      </c>
      <c r="B142" s="83" t="str">
        <f t="shared" si="4"/>
        <v>日</v>
      </c>
      <c r="C142" s="84" t="s">
        <v>15</v>
      </c>
      <c r="D142" s="29">
        <v>2296</v>
      </c>
      <c r="E142" s="29">
        <v>2028</v>
      </c>
      <c r="F142" s="8">
        <f>ROUND(E142/D142*100,2)</f>
        <v>88.33</v>
      </c>
      <c r="G142" s="9" t="s">
        <v>203</v>
      </c>
      <c r="H142" s="28">
        <v>57</v>
      </c>
      <c r="I142" s="14" t="s">
        <v>12</v>
      </c>
      <c r="J142" s="7">
        <v>1992</v>
      </c>
      <c r="K142" s="32" t="s">
        <v>26</v>
      </c>
    </row>
    <row r="143" spans="1:11" x14ac:dyDescent="0.2">
      <c r="A143" s="85"/>
      <c r="B143" s="85" t="str">
        <f t="shared" si="4"/>
        <v/>
      </c>
      <c r="C143" s="86"/>
      <c r="D143" s="36"/>
      <c r="E143" s="36"/>
      <c r="F143" s="18"/>
      <c r="G143" s="10" t="s">
        <v>204</v>
      </c>
      <c r="H143" s="37"/>
      <c r="I143" s="15"/>
      <c r="J143" s="11">
        <v>15</v>
      </c>
      <c r="K143" s="38"/>
    </row>
    <row r="144" spans="1:11" s="19" customFormat="1" x14ac:dyDescent="0.2">
      <c r="A144" s="85"/>
      <c r="B144" s="85" t="str">
        <f t="shared" si="4"/>
        <v/>
      </c>
      <c r="C144" s="86"/>
      <c r="D144" s="36"/>
      <c r="E144" s="36"/>
      <c r="F144" s="18"/>
      <c r="G144" s="10" t="s">
        <v>205</v>
      </c>
      <c r="H144" s="37"/>
      <c r="I144" s="15"/>
      <c r="J144" s="11">
        <v>10</v>
      </c>
      <c r="K144" s="38"/>
    </row>
    <row r="145" spans="1:11" x14ac:dyDescent="0.2">
      <c r="A145" s="79">
        <v>24039</v>
      </c>
      <c r="B145" s="79" t="str">
        <f t="shared" si="4"/>
        <v>日</v>
      </c>
      <c r="C145" s="87" t="s">
        <v>25</v>
      </c>
      <c r="D145" s="7"/>
      <c r="E145" s="7"/>
      <c r="F145" s="30" t="s">
        <v>20</v>
      </c>
      <c r="G145" s="9" t="s">
        <v>206</v>
      </c>
      <c r="H145" s="4">
        <v>52</v>
      </c>
      <c r="I145" s="14" t="s">
        <v>12</v>
      </c>
      <c r="J145" s="7"/>
      <c r="K145" s="32" t="s">
        <v>24</v>
      </c>
    </row>
    <row r="146" spans="1:11" x14ac:dyDescent="0.2">
      <c r="A146" s="79">
        <v>25495</v>
      </c>
      <c r="B146" s="79" t="str">
        <f t="shared" si="4"/>
        <v>日</v>
      </c>
      <c r="C146" s="87" t="s">
        <v>15</v>
      </c>
      <c r="D146" s="7"/>
      <c r="E146" s="7"/>
      <c r="F146" s="30" t="s">
        <v>20</v>
      </c>
      <c r="G146" s="9" t="s">
        <v>206</v>
      </c>
      <c r="H146" s="22">
        <v>56</v>
      </c>
      <c r="I146" s="14" t="s">
        <v>12</v>
      </c>
      <c r="J146" s="7"/>
      <c r="K146" s="32" t="s">
        <v>26</v>
      </c>
    </row>
    <row r="147" spans="1:11" x14ac:dyDescent="0.2">
      <c r="A147" s="79">
        <v>26951</v>
      </c>
      <c r="B147" s="79" t="str">
        <f t="shared" si="4"/>
        <v>日</v>
      </c>
      <c r="C147" s="87" t="s">
        <v>15</v>
      </c>
      <c r="D147" s="7"/>
      <c r="E147" s="7"/>
      <c r="F147" s="30" t="s">
        <v>20</v>
      </c>
      <c r="G147" s="9" t="s">
        <v>206</v>
      </c>
      <c r="H147" s="22">
        <v>60</v>
      </c>
      <c r="I147" s="14" t="s">
        <v>12</v>
      </c>
      <c r="J147" s="7"/>
      <c r="K147" s="32" t="s">
        <v>21</v>
      </c>
    </row>
    <row r="148" spans="1:11" x14ac:dyDescent="0.2">
      <c r="A148" s="79">
        <v>28414</v>
      </c>
      <c r="B148" s="79" t="str">
        <f t="shared" si="4"/>
        <v>日</v>
      </c>
      <c r="C148" s="87" t="s">
        <v>15</v>
      </c>
      <c r="D148" s="7"/>
      <c r="E148" s="7"/>
      <c r="F148" s="30" t="s">
        <v>20</v>
      </c>
      <c r="G148" s="9" t="s">
        <v>206</v>
      </c>
      <c r="H148" s="4">
        <v>64</v>
      </c>
      <c r="I148" s="14" t="s">
        <v>12</v>
      </c>
      <c r="J148" s="7"/>
      <c r="K148" s="32" t="s">
        <v>22</v>
      </c>
    </row>
    <row r="149" spans="1:11" x14ac:dyDescent="0.2">
      <c r="A149" s="79">
        <v>29870</v>
      </c>
      <c r="B149" s="79" t="str">
        <f t="shared" si="4"/>
        <v>日</v>
      </c>
      <c r="C149" s="87" t="s">
        <v>15</v>
      </c>
      <c r="D149" s="7"/>
      <c r="E149" s="7"/>
      <c r="F149" s="30" t="s">
        <v>20</v>
      </c>
      <c r="G149" s="9" t="s">
        <v>206</v>
      </c>
      <c r="H149" s="4">
        <v>68</v>
      </c>
      <c r="I149" s="14" t="s">
        <v>12</v>
      </c>
      <c r="J149" s="7"/>
      <c r="K149" s="32" t="s">
        <v>28</v>
      </c>
    </row>
    <row r="150" spans="1:11" x14ac:dyDescent="0.2">
      <c r="A150" s="79">
        <v>31333</v>
      </c>
      <c r="B150" s="79" t="str">
        <f t="shared" si="4"/>
        <v>日</v>
      </c>
      <c r="C150" s="87" t="s">
        <v>15</v>
      </c>
      <c r="D150" s="7">
        <v>1259</v>
      </c>
      <c r="E150" s="7">
        <v>1235</v>
      </c>
      <c r="F150" s="8">
        <f>ROUND(E150/D150*100,2)</f>
        <v>98.09</v>
      </c>
      <c r="G150" s="9" t="s">
        <v>206</v>
      </c>
      <c r="H150" s="4">
        <v>72</v>
      </c>
      <c r="I150" s="14" t="s">
        <v>12</v>
      </c>
      <c r="J150" s="7">
        <v>778</v>
      </c>
      <c r="K150" s="32" t="s">
        <v>104</v>
      </c>
    </row>
    <row r="151" spans="1:11" s="19" customFormat="1" x14ac:dyDescent="0.2">
      <c r="A151" s="81"/>
      <c r="B151" s="81" t="str">
        <f t="shared" si="4"/>
        <v/>
      </c>
      <c r="C151" s="88"/>
      <c r="D151" s="11"/>
      <c r="E151" s="11"/>
      <c r="F151" s="34"/>
      <c r="G151" s="10" t="s">
        <v>207</v>
      </c>
      <c r="H151" s="5">
        <v>50</v>
      </c>
      <c r="I151" s="15" t="s">
        <v>12</v>
      </c>
      <c r="J151" s="11">
        <v>456</v>
      </c>
      <c r="K151" s="5"/>
    </row>
    <row r="152" spans="1:11" x14ac:dyDescent="0.2">
      <c r="A152" s="89">
        <v>32789</v>
      </c>
      <c r="B152" s="89" t="str">
        <f t="shared" si="4"/>
        <v>日</v>
      </c>
      <c r="C152" s="87" t="s">
        <v>15</v>
      </c>
      <c r="D152" s="7">
        <v>1192</v>
      </c>
      <c r="E152" s="7">
        <v>1172</v>
      </c>
      <c r="F152" s="8">
        <f>ROUND(E152/D152*100,2)</f>
        <v>98.32</v>
      </c>
      <c r="G152" s="9" t="s">
        <v>208</v>
      </c>
      <c r="H152" s="4">
        <v>53</v>
      </c>
      <c r="I152" s="14" t="s">
        <v>12</v>
      </c>
      <c r="J152" s="7">
        <v>719</v>
      </c>
      <c r="K152" s="4" t="s">
        <v>13</v>
      </c>
    </row>
    <row r="153" spans="1:11" s="19" customFormat="1" x14ac:dyDescent="0.2">
      <c r="A153" s="102"/>
      <c r="B153" s="102" t="str">
        <f t="shared" si="4"/>
        <v/>
      </c>
      <c r="C153" s="88"/>
      <c r="D153" s="11"/>
      <c r="E153" s="11"/>
      <c r="F153" s="34"/>
      <c r="G153" s="10" t="s">
        <v>209</v>
      </c>
      <c r="H153" s="5">
        <v>55</v>
      </c>
      <c r="I153" s="16" t="s">
        <v>12</v>
      </c>
      <c r="J153" s="11">
        <v>443</v>
      </c>
      <c r="K153" s="5"/>
    </row>
    <row r="154" spans="1:11" x14ac:dyDescent="0.2">
      <c r="A154" s="95">
        <v>34252</v>
      </c>
      <c r="B154" s="95" t="str">
        <f t="shared" si="4"/>
        <v>日</v>
      </c>
      <c r="C154" s="78" t="s">
        <v>15</v>
      </c>
      <c r="D154" s="42"/>
      <c r="E154" s="42"/>
      <c r="F154" s="43" t="s">
        <v>20</v>
      </c>
      <c r="G154" s="23" t="s">
        <v>208</v>
      </c>
      <c r="H154" s="41">
        <v>57</v>
      </c>
      <c r="I154" s="47" t="s">
        <v>12</v>
      </c>
      <c r="J154" s="42"/>
      <c r="K154" s="41" t="s">
        <v>14</v>
      </c>
    </row>
    <row r="155" spans="1:11" x14ac:dyDescent="0.2">
      <c r="A155" s="89">
        <v>35715</v>
      </c>
      <c r="B155" s="89" t="str">
        <f t="shared" si="4"/>
        <v>日</v>
      </c>
      <c r="C155" s="87" t="s">
        <v>15</v>
      </c>
      <c r="D155" s="7">
        <v>1095</v>
      </c>
      <c r="E155" s="7">
        <v>1078</v>
      </c>
      <c r="F155" s="8">
        <f>ROUND(E155/D155*100,2)</f>
        <v>98.45</v>
      </c>
      <c r="G155" s="9" t="s">
        <v>294</v>
      </c>
      <c r="H155" s="4">
        <v>62</v>
      </c>
      <c r="I155" s="14" t="s">
        <v>12</v>
      </c>
      <c r="J155" s="7">
        <v>568</v>
      </c>
      <c r="K155" s="4" t="s">
        <v>13</v>
      </c>
    </row>
    <row r="156" spans="1:11" x14ac:dyDescent="0.2">
      <c r="A156" s="90"/>
      <c r="B156" s="90" t="str">
        <f t="shared" si="4"/>
        <v/>
      </c>
      <c r="C156" s="91"/>
      <c r="D156" s="6"/>
      <c r="E156" s="6"/>
      <c r="F156" s="6"/>
      <c r="G156" s="12" t="s">
        <v>208</v>
      </c>
      <c r="H156" s="6">
        <v>61</v>
      </c>
      <c r="I156" s="16" t="s">
        <v>12</v>
      </c>
      <c r="J156" s="13">
        <v>504</v>
      </c>
      <c r="K156" s="6"/>
    </row>
    <row r="157" spans="1:11" x14ac:dyDescent="0.2">
      <c r="A157" s="79">
        <v>37178</v>
      </c>
      <c r="B157" s="79" t="str">
        <f t="shared" si="4"/>
        <v>日</v>
      </c>
      <c r="C157" s="87" t="s">
        <v>15</v>
      </c>
      <c r="D157" s="7">
        <v>1024</v>
      </c>
      <c r="E157" s="7">
        <v>1003</v>
      </c>
      <c r="F157" s="4">
        <v>97.95</v>
      </c>
      <c r="G157" s="9" t="s">
        <v>294</v>
      </c>
      <c r="H157" s="4">
        <v>66</v>
      </c>
      <c r="I157" s="4" t="s">
        <v>12</v>
      </c>
      <c r="J157" s="7">
        <v>507</v>
      </c>
      <c r="K157" s="4" t="s">
        <v>14</v>
      </c>
    </row>
    <row r="158" spans="1:11" ht="13.5" customHeight="1" x14ac:dyDescent="0.2">
      <c r="A158" s="10"/>
      <c r="B158" s="10"/>
      <c r="C158" s="5"/>
      <c r="D158" s="5"/>
      <c r="E158" s="5"/>
      <c r="F158" s="5"/>
      <c r="G158" s="10" t="s">
        <v>208</v>
      </c>
      <c r="H158" s="5">
        <v>65</v>
      </c>
      <c r="I158" s="5" t="s">
        <v>12</v>
      </c>
      <c r="J158" s="11">
        <v>495</v>
      </c>
      <c r="K158" s="149" t="s">
        <v>342</v>
      </c>
    </row>
    <row r="159" spans="1:11" ht="13.5" customHeight="1" x14ac:dyDescent="0.2">
      <c r="A159" s="10"/>
      <c r="B159" s="10"/>
      <c r="C159" s="5"/>
      <c r="D159" s="5"/>
      <c r="E159" s="5"/>
      <c r="F159" s="5"/>
      <c r="G159" s="10"/>
      <c r="H159" s="5"/>
      <c r="I159" s="5"/>
      <c r="J159" s="11"/>
      <c r="K159" s="149"/>
    </row>
    <row r="160" spans="1:11" x14ac:dyDescent="0.2">
      <c r="A160" s="10"/>
      <c r="B160" s="10"/>
      <c r="C160" s="5"/>
      <c r="D160" s="5"/>
      <c r="E160" s="5"/>
      <c r="F160" s="5"/>
      <c r="G160" s="10"/>
      <c r="H160" s="5"/>
      <c r="I160" s="5"/>
      <c r="J160" s="5"/>
      <c r="K160" s="149"/>
    </row>
    <row r="161" spans="1:1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149"/>
    </row>
    <row r="162" spans="1:1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150"/>
    </row>
  </sheetData>
  <mergeCells count="41">
    <mergeCell ref="B3:B4"/>
    <mergeCell ref="B18:B19"/>
    <mergeCell ref="B56:B57"/>
    <mergeCell ref="B97:B98"/>
    <mergeCell ref="B134:B135"/>
    <mergeCell ref="K158:K162"/>
    <mergeCell ref="K48:K52"/>
    <mergeCell ref="K6:K10"/>
    <mergeCell ref="K89:K93"/>
    <mergeCell ref="K126:K130"/>
    <mergeCell ref="K68:K69"/>
    <mergeCell ref="K3:K4"/>
    <mergeCell ref="A56:A57"/>
    <mergeCell ref="C56:C57"/>
    <mergeCell ref="D56:D57"/>
    <mergeCell ref="G56:J56"/>
    <mergeCell ref="K56:K57"/>
    <mergeCell ref="A3:A4"/>
    <mergeCell ref="C3:C4"/>
    <mergeCell ref="D3:D4"/>
    <mergeCell ref="G3:J3"/>
    <mergeCell ref="C20:C22"/>
    <mergeCell ref="G18:J18"/>
    <mergeCell ref="K18:K19"/>
    <mergeCell ref="A18:A19"/>
    <mergeCell ref="C18:C19"/>
    <mergeCell ref="D18:D19"/>
    <mergeCell ref="A134:A135"/>
    <mergeCell ref="C134:C135"/>
    <mergeCell ref="D134:D135"/>
    <mergeCell ref="G134:J134"/>
    <mergeCell ref="C58:C61"/>
    <mergeCell ref="A97:A98"/>
    <mergeCell ref="C97:C98"/>
    <mergeCell ref="D97:D98"/>
    <mergeCell ref="C136:C137"/>
    <mergeCell ref="G97:J97"/>
    <mergeCell ref="K97:K98"/>
    <mergeCell ref="C99:C100"/>
    <mergeCell ref="K134:K135"/>
    <mergeCell ref="K103:K104"/>
  </mergeCells>
  <phoneticPr fontId="2"/>
  <printOptions horizontalCentered="1"/>
  <pageMargins left="0.78740157480314965" right="0.55118110236220474" top="0.78740157480314965" bottom="0.78740157480314965" header="0.51181102362204722" footer="0.51181102362204722"/>
  <pageSetup paperSize="9" scale="96" fitToHeight="0" orientation="portrait" r:id="rId1"/>
  <headerFooter alignWithMargins="0"/>
  <rowBreaks count="4" manualBreakCount="4">
    <brk id="15" max="10" man="1"/>
    <brk id="53" max="16383" man="1"/>
    <brk id="94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美幌</vt:lpstr>
      <vt:lpstr>津別</vt:lpstr>
      <vt:lpstr>斜里</vt:lpstr>
      <vt:lpstr>清里</vt:lpstr>
      <vt:lpstr>小清水</vt:lpstr>
      <vt:lpstr>訓子府</vt:lpstr>
      <vt:lpstr>置戸</vt:lpstr>
      <vt:lpstr>佐呂間</vt:lpstr>
      <vt:lpstr>遠軽</vt:lpstr>
      <vt:lpstr>湧別</vt:lpstr>
      <vt:lpstr>滝上</vt:lpstr>
      <vt:lpstr>興部</vt:lpstr>
      <vt:lpstr>西興部</vt:lpstr>
      <vt:lpstr>雄武</vt:lpstr>
      <vt:lpstr>大空</vt:lpstr>
      <vt:lpstr>遠軽!Print_Area</vt:lpstr>
      <vt:lpstr>興部!Print_Area</vt:lpstr>
      <vt:lpstr>訓子府!Print_Area</vt:lpstr>
      <vt:lpstr>佐呂間!Print_Area</vt:lpstr>
      <vt:lpstr>斜里!Print_Area</vt:lpstr>
      <vt:lpstr>小清水!Print_Area</vt:lpstr>
      <vt:lpstr>清里!Print_Area</vt:lpstr>
      <vt:lpstr>西興部!Print_Area</vt:lpstr>
      <vt:lpstr>大空!Print_Area</vt:lpstr>
      <vt:lpstr>滝上!Print_Area</vt:lpstr>
      <vt:lpstr>置戸!Print_Area</vt:lpstr>
      <vt:lpstr>津別!Print_Area</vt:lpstr>
      <vt:lpstr>美幌!Print_Area</vt:lpstr>
      <vt:lpstr>湧別!Print_Area</vt:lpstr>
      <vt:lpstr>雄武!Print_Area</vt:lpstr>
    </vt:vector>
  </TitlesOfParts>
  <Company>市町村課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044862</dc:creator>
  <cp:lastModifiedBy>三品＿享也</cp:lastModifiedBy>
  <cp:lastPrinted>2025-03-04T05:39:26Z</cp:lastPrinted>
  <dcterms:created xsi:type="dcterms:W3CDTF">2006-02-13T01:11:45Z</dcterms:created>
  <dcterms:modified xsi:type="dcterms:W3CDTF">2025-03-04T05:39:33Z</dcterms:modified>
</cp:coreProperties>
</file>